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35" windowHeight="81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Sheet1!$A$1:$M$1680</definedName>
    <definedName name="_xlnm.Print_Titles" localSheetId="0">Sheet1!$1:$4</definedName>
  </definedNames>
  <calcPr calcId="145621"/>
</workbook>
</file>

<file path=xl/calcChain.xml><?xml version="1.0" encoding="utf-8"?>
<calcChain xmlns="http://schemas.openxmlformats.org/spreadsheetml/2006/main">
  <c r="O129" i="1" l="1"/>
  <c r="N129" i="1"/>
  <c r="N793" i="1"/>
</calcChain>
</file>

<file path=xl/sharedStrings.xml><?xml version="1.0" encoding="utf-8"?>
<sst xmlns="http://schemas.openxmlformats.org/spreadsheetml/2006/main" count="2530" uniqueCount="429">
  <si>
    <t>Category</t>
  </si>
  <si>
    <t>Exc.</t>
  </si>
  <si>
    <t>Issuer Name</t>
  </si>
  <si>
    <t>NCD Name</t>
  </si>
  <si>
    <t>Rating *</t>
  </si>
  <si>
    <t>pon Rate</t>
  </si>
  <si>
    <t>Coupon pay. freq.</t>
  </si>
  <si>
    <t>Date</t>
  </si>
  <si>
    <t>Face Value</t>
  </si>
  <si>
    <t>YTM</t>
  </si>
  <si>
    <t>Amt.</t>
  </si>
  <si>
    <t>payout</t>
  </si>
  <si>
    <t>date</t>
  </si>
  <si>
    <t>NCD</t>
  </si>
  <si>
    <t>BSE</t>
  </si>
  <si>
    <t>MUTHOOT FINANCE LIMITED</t>
  </si>
  <si>
    <t>MUTHOOT FIN S8 OP7 07MY15</t>
  </si>
  <si>
    <t>ICRA AA-</t>
  </si>
  <si>
    <t>CRISIL AA-</t>
  </si>
  <si>
    <t>NA</t>
  </si>
  <si>
    <t>MANAPPURAM FINANCE LIMITED</t>
  </si>
  <si>
    <t>MANAPPURAM FIN S4 05AP16</t>
  </si>
  <si>
    <t>ICRA A+</t>
  </si>
  <si>
    <t>MANAPPURAM FIN S7 28JN17</t>
  </si>
  <si>
    <t>CRISIL A+</t>
  </si>
  <si>
    <t>SHRIRAM TRANSPORT FINANCE COMPANY LTD</t>
  </si>
  <si>
    <t>SHRIRAM TRANS OP5 10.75 01JU17</t>
  </si>
  <si>
    <t>CRISIL AA</t>
  </si>
  <si>
    <t>CARE AA+</t>
  </si>
  <si>
    <t>Yearly</t>
  </si>
  <si>
    <t>MUTHOOT FIN 12% NCD 13SP16</t>
  </si>
  <si>
    <t>MUTHOOT FIN OPT8 04FB16 FV1K</t>
  </si>
  <si>
    <t>MUTHOOT OP8 04DC15 FV1K</t>
  </si>
  <si>
    <t>MANAPPURAM FIN S3 12 28JN16</t>
  </si>
  <si>
    <t>RELIGARE FINVEST LIMITED</t>
  </si>
  <si>
    <t>RELIGARE FIN SR2 NCD 10OT15</t>
  </si>
  <si>
    <t>CARE AA-</t>
  </si>
  <si>
    <t>MANAPPURAM FIN S9 12 28JN19</t>
  </si>
  <si>
    <t>Infra Bonds - Notified</t>
  </si>
  <si>
    <t>SREI INFRA BONDS</t>
  </si>
  <si>
    <t>SREI INF SR-2 NCD 26SP16</t>
  </si>
  <si>
    <t>BWR AA</t>
  </si>
  <si>
    <t>MUTHOOT OP VII NCD 29OT14</t>
  </si>
  <si>
    <t>SREI INF SR-4 11.75 NCD 26SP18</t>
  </si>
  <si>
    <t>MUTHOOT OPT4 11.25 04FB16 FV1K</t>
  </si>
  <si>
    <t>MANAPPURAM FIN S2 11.5 05AP16</t>
  </si>
  <si>
    <t>Monthly</t>
  </si>
  <si>
    <t>RELIGARE FIN SR4 CAT4 09OT17</t>
  </si>
  <si>
    <t>SREI INF SR-I 10.9% NCD 26SP16</t>
  </si>
  <si>
    <t>SREI INF CUMM SR-5 NCD 26DC19</t>
  </si>
  <si>
    <t>MANAPPURAM FIN S11 28NV19</t>
  </si>
  <si>
    <t>MUTHOOT OP9 04DC16 FV1K</t>
  </si>
  <si>
    <t>MUTHOOT OP VIII NCD 25SP15</t>
  </si>
  <si>
    <t>SHRIRAM TRANSFIN 11.1% 11JL16</t>
  </si>
  <si>
    <t>MUTHOOT OP4 11.25 04DC15 FV1K</t>
  </si>
  <si>
    <t>SREI INF SR-I 10.75 NCD 26SP16</t>
  </si>
  <si>
    <t>MANAPPURAM FIN S5 12.25 05AP17</t>
  </si>
  <si>
    <t>MUTHOOT FIN 12.25% NCD 13SP14</t>
  </si>
  <si>
    <t>MANAPPURAM FIN S1 04MR15</t>
  </si>
  <si>
    <t>Bonds</t>
  </si>
  <si>
    <t>MUTHOOT OP I 11.5% NCD 25SP15</t>
  </si>
  <si>
    <t>MUTHOOT OP II 11.75 NCD 01NV15</t>
  </si>
  <si>
    <t>MUTHOOT OP10 04DC18 FV1K</t>
  </si>
  <si>
    <t>MUTHOOT OP I 11.5% NCD 01NV14</t>
  </si>
  <si>
    <t>INDIA INFOLINE FINANCE LIMITED</t>
  </si>
  <si>
    <t>INDIA INFO OPT3 12.75% 17SEP18</t>
  </si>
  <si>
    <t>MUTHOOT OP III 11.5 NCD 25SP18</t>
  </si>
  <si>
    <t>MANAPPURAM FIN S4 28JN16</t>
  </si>
  <si>
    <t>MUTHOOT OP IX NCD 25SP16</t>
  </si>
  <si>
    <t>FINANCE O5 MUTHOOT FINANCE LIMITED</t>
  </si>
  <si>
    <t>MUTHOOT OP XI NCD 25SP19</t>
  </si>
  <si>
    <t>MUTHOOT OP IV 12% NCD 01NV17</t>
  </si>
  <si>
    <t>MUTHOOT OP V 12.25% NCD 25SP16</t>
  </si>
  <si>
    <t>Religare Finvest Limited</t>
  </si>
  <si>
    <t>RELIGARE FIN 12.15 NCD 23SP14</t>
  </si>
  <si>
    <t>SREI INF CUMM SR-6 NCD 06NV19</t>
  </si>
  <si>
    <t>MUTHOOT OP V NCD 01NV18</t>
  </si>
  <si>
    <t>RELIGARE FIN SR3 12.25% 09OT17</t>
  </si>
  <si>
    <t>RELIGARE FIN SR5 CAT4 09AG18</t>
  </si>
  <si>
    <t>MUTHOOT FIN OPT9 04FB17 FV1K</t>
  </si>
  <si>
    <t>SHRIRAM TRANS OP3 11.03 26AG14</t>
  </si>
  <si>
    <t>IND AA</t>
  </si>
  <si>
    <t>MUTHOOT OP X NCD 25SP18</t>
  </si>
  <si>
    <t>MUTHOOT OP IV 12% NCD 25SP15</t>
  </si>
  <si>
    <t>MUTHOOT OP11 04DC19 FV1K</t>
  </si>
  <si>
    <t>SHRIRAM CITY UNION FINANCE LIMITED</t>
  </si>
  <si>
    <t>SHRIRAM CITY SR3 CUMM 06OT15</t>
  </si>
  <si>
    <t>CARE AA</t>
  </si>
  <si>
    <t>MUTHOOT OP II 12% NCD 25SP16</t>
  </si>
  <si>
    <t>MUTHOOT FIN SR-XI 04FB20 FV1K</t>
  </si>
  <si>
    <t>RELIGARE FIN SR3 12.5% 09OT17</t>
  </si>
  <si>
    <t>SREI INF SR-4 11% NCD 26SP18</t>
  </si>
  <si>
    <t>INDIA INFOLINE INVESTMENT SERVICES LIMITED</t>
  </si>
  <si>
    <t>IIFL INV SER 11.9% NCD 18AG16</t>
  </si>
  <si>
    <t>SHRIRAM CITY UNION FINANCE LTD</t>
  </si>
  <si>
    <t>SHRIRAM CITY S4 04JN17 1K</t>
  </si>
  <si>
    <t>INDIA INFO OPT2 12.75% 17SEP18</t>
  </si>
  <si>
    <t>MANAPPURAM FIN S7 05AP17</t>
  </si>
  <si>
    <t>MANAPPURAM FIN S11 05FB20</t>
  </si>
  <si>
    <t>SREI INF SR-4 10.85 NCD 26SP18</t>
  </si>
  <si>
    <t>IIFL OPT II 12% NCD 29SP16</t>
  </si>
  <si>
    <t>SREI INF SR-3 11.16 NCD 26SP18</t>
  </si>
  <si>
    <t>MUTHOOT OP III 11.75% 01NV17</t>
  </si>
  <si>
    <t>INDIA INFO OPT1 12.75% 17SEP18</t>
  </si>
  <si>
    <t>MUTHOOT OP2 11.25 04DC16 FV1K</t>
  </si>
  <si>
    <t>MUTHOOT FIN 12.25% NCD 13SP16</t>
  </si>
  <si>
    <t>MANAPPURAM FIN S2 11.5 28JN16</t>
  </si>
  <si>
    <t>MUTHOOT FIN 13% NCD 18OT17</t>
  </si>
  <si>
    <t>MUTHOOT OP1 10.75 04DC15 FV1K</t>
  </si>
  <si>
    <t>MANAPPURAM FIN S6 12.5 28JN17</t>
  </si>
  <si>
    <t>SREI INFRASTRUCTURE FINANCE LIMITED</t>
  </si>
  <si>
    <t>SREI INF SR1 11.25 11FB16 FV1K</t>
  </si>
  <si>
    <t>MANAPPURAM FIN S10 28JN19</t>
  </si>
  <si>
    <t>SHRIRAM CITY SI 10.75 4JN17 1K</t>
  </si>
  <si>
    <t>INDIA INFOLINE HOUSING FINANCE LIMITED</t>
  </si>
  <si>
    <t>IIHFL SRN1 11.52 NCD 26DC18 1K</t>
  </si>
  <si>
    <t>MANAPPURAM FIN S8 11.5 05AP19</t>
  </si>
  <si>
    <t>SREI INF SR-II LOA 11FB16 FV1K</t>
  </si>
  <si>
    <t>L &amp; T FINANCE LTD</t>
  </si>
  <si>
    <t>L&amp;T FINANCE 9.51% NCD 17SP14</t>
  </si>
  <si>
    <t>ICRA AA+</t>
  </si>
  <si>
    <t>Quarterly</t>
  </si>
  <si>
    <t>MUTHOOT OPT2 11.25 04FB17 FV1K</t>
  </si>
  <si>
    <t>MUTHOOT OPT5 11.5 04FB17 FV1K</t>
  </si>
  <si>
    <t>SHRIRAM CITY S2 10.75 4JN18 1K</t>
  </si>
  <si>
    <t>RELIGARE FIN 12.25 NCD 23SP16</t>
  </si>
  <si>
    <t>MUTHOOT OPT1 10.75 04FB16 FV1K</t>
  </si>
  <si>
    <t>MANAPPURAM FIN S5 12.25 28JN17</t>
  </si>
  <si>
    <t>MUTHOOT OP6 11.25 04DC18 FV1K</t>
  </si>
  <si>
    <t>IIFL OPT III 12% NCD 30SP18</t>
  </si>
  <si>
    <t>SREI INF SR3 11.5 11FB17 FV1K</t>
  </si>
  <si>
    <t>RELIGARE FIN 12 NCD 23SP14</t>
  </si>
  <si>
    <t>SREI INF SR5 11.75 11FB19 FV1K</t>
  </si>
  <si>
    <t>MUTHOOT FIN 13.25% CUM 18JL17</t>
  </si>
  <si>
    <t>SHRIRAM CITY SR4 CUMM 06OT17</t>
  </si>
  <si>
    <t>NSE</t>
  </si>
  <si>
    <t>SREI INF SR-IV LOA 11FB17 FV1K</t>
  </si>
  <si>
    <t>SREI INF SR1 11 LOA11FB16 FV1K</t>
  </si>
  <si>
    <t>MANAPPURAM FIN S3 12 05AP16</t>
  </si>
  <si>
    <t>SHRIRAM TRANSFIN SR4 09AG17</t>
  </si>
  <si>
    <t>SHRIRAM CITY FIN 11.85% 25AG14</t>
  </si>
  <si>
    <t>MUTHOOT OP5 11.5 04DC16 FV1K</t>
  </si>
  <si>
    <t>RELIGARE FIN 12.5 NCD 23SP16</t>
  </si>
  <si>
    <t>ECL FINANCE LIMITED</t>
  </si>
  <si>
    <t>ECL OPTN IV 28JN19 FV1K</t>
  </si>
  <si>
    <t>SHRIRAM TRANSPORT FINANCE COMPANY LIMITED</t>
  </si>
  <si>
    <t>SHRIRAM TRANSFIN SR4 31JL16</t>
  </si>
  <si>
    <t>SREI INF SR3 11.25 11FB17 FV1K</t>
  </si>
  <si>
    <t>SHRIRAM TRANS OP4 01DC16</t>
  </si>
  <si>
    <t>MANAPPURAM FIN S9 12 05AP19</t>
  </si>
  <si>
    <t>ECL OPTN-II 28JN17 FV1K</t>
  </si>
  <si>
    <t>MANAPPURAM FIN S10 05AP19</t>
  </si>
  <si>
    <t>IIFL INV SER 11.7% NCD 18AG16</t>
  </si>
  <si>
    <t>SREI INF SR5 11.55 11FB19 FV1K</t>
  </si>
  <si>
    <t>SHRIRAM TRANSFIN SR3 09AG15</t>
  </si>
  <si>
    <t>IIFL OPT I 12% NCD 29SP16</t>
  </si>
  <si>
    <t>MANAPPURAM FIN S8 11.5 28JN19</t>
  </si>
  <si>
    <t>MUTHOOT FIN S8 OP2 10.75 2AP17</t>
  </si>
  <si>
    <t>SHRIRAM CITY S6 04JN19 1K</t>
  </si>
  <si>
    <t>SHRIRAM CITY FIN 11.5% 25AG14</t>
  </si>
  <si>
    <t>RELIGARE FIN SR1 12.25% 10OT15</t>
  </si>
  <si>
    <t>MUTHOOT OPT6 11.25 04FB19 FV1K</t>
  </si>
  <si>
    <t>SHRIRAM SR5 24OT18 FV1K</t>
  </si>
  <si>
    <t>MUTHOOT OP3 10.75 04DC18 FV1K</t>
  </si>
  <si>
    <t>IIFL INV SER 11.7% NCD 18AG14</t>
  </si>
  <si>
    <t>MUTHOOT OPT3 10.75 04FB19 FV1K</t>
  </si>
  <si>
    <t>SHRIRAM TRANSFIN 11.35% 11JL16</t>
  </si>
  <si>
    <t>SHRIRAM CITY FIN 11.85% 25AG16</t>
  </si>
  <si>
    <t>SHRIRAM SR1 10.75 24OT16 FV1K</t>
  </si>
  <si>
    <t>ECL OPTN III 11.85 28JN19 FV1K</t>
  </si>
  <si>
    <t>SHRIRAM CITY S5 04JN18 1K</t>
  </si>
  <si>
    <t>MUTHOOT FIN 13.25% NCD 18AP17</t>
  </si>
  <si>
    <t>MUTHOOT FIN S8 OP1 10.25 2AP16</t>
  </si>
  <si>
    <t>MUTHOOT FIN 13.25% NCD 18JN17</t>
  </si>
  <si>
    <t>IFCI Limited</t>
  </si>
  <si>
    <t>IFCI SR III OP II 10.6% 31OT21</t>
  </si>
  <si>
    <t>BWR AA-</t>
  </si>
  <si>
    <t>CARE A</t>
  </si>
  <si>
    <t>RELIGARE FIN 12.25 NCD 23SP14</t>
  </si>
  <si>
    <t>ECL OPTN-I 11.6 28JN17 FV1K</t>
  </si>
  <si>
    <t>SHRIRAM SR4 24OT16 FV1K</t>
  </si>
  <si>
    <t>SHRIRAM TRANS OP5 11% 01JU17</t>
  </si>
  <si>
    <t>SREI INF SR-I 10.35 NCD 06MY16</t>
  </si>
  <si>
    <t>SHRIRAM TRANS OP2 10.25 01JU17</t>
  </si>
  <si>
    <t>Half-Yearly</t>
  </si>
  <si>
    <t>SHRIRAM TRNFIN S1 10.25 09AG15</t>
  </si>
  <si>
    <t>MUTHOOT FIN S8 OP5 11 02AP17</t>
  </si>
  <si>
    <t>SHRIRAM SR2 10.75 24OT18 FV1K</t>
  </si>
  <si>
    <t>MUTHOOT FIN S8 OP9 02AP17</t>
  </si>
  <si>
    <t>IFCI SR III OP IV 10.75 31OT26</t>
  </si>
  <si>
    <t>MUTHOOT FIN S8 OP3 10.25 2AP19</t>
  </si>
  <si>
    <t>IIFL INV SER NCD 18DC14</t>
  </si>
  <si>
    <t>SHRIRAM CITY SR2 10.75% 06OT17</t>
  </si>
  <si>
    <t>IFCI SR III OP I 10.6% 31OT21</t>
  </si>
  <si>
    <t>MUTHOOT FIN S8 OP4 10.75 2AP16</t>
  </si>
  <si>
    <t>MUTHOOT FIN S8 OP8 02AP16</t>
  </si>
  <si>
    <t>Tax Free Bonds</t>
  </si>
  <si>
    <t>NATIONAL HOUSING BANK</t>
  </si>
  <si>
    <t>NHB TR1 SR-1A 8.26 13JN24 FV5K</t>
  </si>
  <si>
    <t>CARE AAA</t>
  </si>
  <si>
    <t>CRISIL AAA</t>
  </si>
  <si>
    <t>MUTHOOT FIN S8 OP11 02JL20</t>
  </si>
  <si>
    <t>IFCI LIMITED</t>
  </si>
  <si>
    <t>IFCI SR I OPT II 10.5% 01AG21</t>
  </si>
  <si>
    <t>SHRIRAM TRANFIN S1 9.65 04AG16</t>
  </si>
  <si>
    <t>MUTHOOT FIN S8 OP6 10.75 2AP19</t>
  </si>
  <si>
    <t>SHRIRAM SR3 10.75 24OT20 FV1K</t>
  </si>
  <si>
    <t>SHRIRAM CITY FIN 12.1% 25AG16</t>
  </si>
  <si>
    <t>MUTHOOT FIN S8 OP10 02AP19</t>
  </si>
  <si>
    <t>SHRIRAM CITY SR1 10.6% 06OT15</t>
  </si>
  <si>
    <t>SHRIRAM TRANFIN S2 10.5 09AG17</t>
  </si>
  <si>
    <t>IFCI LTD SR I OP I 10.5 01AG21</t>
  </si>
  <si>
    <t>SHRIRAM TRANSFIN 11.6% 11JL16</t>
  </si>
  <si>
    <t>SHRIRAM CITY S3 10.75 4JN19 1K</t>
  </si>
  <si>
    <t>SHRIRAM SR6 24OT20 FV1K</t>
  </si>
  <si>
    <t>SHRIRAM TRANFIN SR2 9.8 31JL18</t>
  </si>
  <si>
    <t>IFCI SR I OPT IV 10.75% 01AG26</t>
  </si>
  <si>
    <t>SREI INF SR-2 10.75 NCD 06MY16</t>
  </si>
  <si>
    <t>SHRIRAM CITY FIN 11.6% 25AG16</t>
  </si>
  <si>
    <t>MUTHOOT FIN 13.25% NCD 18AP15</t>
  </si>
  <si>
    <t>SHRIRAM TRANFIN SR3 9.4 31JL18</t>
  </si>
  <si>
    <t>IFCI SR1 OPT III 10.75% 01AG26</t>
  </si>
  <si>
    <t>L&amp;T FINANCE 9.62% NCD 17SP14</t>
  </si>
  <si>
    <t>SREI INF SR-3 10.3% NCD 05NV19</t>
  </si>
  <si>
    <t>INDIA INFRASTRUCTURE FINANCE COMPANY LIMITED</t>
  </si>
  <si>
    <t>IIFCL SR I 6.86% LOA 26MR23</t>
  </si>
  <si>
    <t>ICRA AAA</t>
  </si>
  <si>
    <t>BWR AAA</t>
  </si>
  <si>
    <t>TATA CAPITAL FINANCIAL SERVICES LTD</t>
  </si>
  <si>
    <t>TATA CAP 10.5% NCD OP4 05MR19</t>
  </si>
  <si>
    <t>INDIAN RAILWAY FINANCE CORP</t>
  </si>
  <si>
    <t>IRFC SR 87 6.88% LOA 23MR23</t>
  </si>
  <si>
    <t>INDIAN RENEWABLE ENERGY DEVELOPMENT AGENCY LIMITED</t>
  </si>
  <si>
    <t>IREDA SR-IIIA 8.55 13MR34 FV1K</t>
  </si>
  <si>
    <t>L&amp;T FINANCE 9.95% NCD 17JN17</t>
  </si>
  <si>
    <t>STATE BANK OF INDIA</t>
  </si>
  <si>
    <t>SBI 9.45 BD 16MR26</t>
  </si>
  <si>
    <t>SBI 9.3 BD 16MR21</t>
  </si>
  <si>
    <t>TATA CAP 10.5% NCD OP3 05MR19</t>
  </si>
  <si>
    <t>TATA CAP 9.75% NCD OP2 05MR19</t>
  </si>
  <si>
    <t>SBI 9.95 BD 16MR26</t>
  </si>
  <si>
    <t>SBI 9.5% RR BD 04NV25</t>
  </si>
  <si>
    <t>IRFC SR-91 8.23 18FB24 FV1000</t>
  </si>
  <si>
    <t>SBI 9.25% RR BD 04NV20</t>
  </si>
  <si>
    <t>L&amp;T FINANCE 10.24% NCD 17SP19</t>
  </si>
  <si>
    <t>SBI 9.75 BD 16MR21</t>
  </si>
  <si>
    <t>SREI INF SR-4 11% NCD 06MY18</t>
  </si>
  <si>
    <t>MUTHOOT FIN 13.25% NCD 18JN15</t>
  </si>
  <si>
    <t>RELIGARE FIN SR5 CAT123 09OT18</t>
  </si>
  <si>
    <t>SHRIRAM TRANS OP1 9.75% 01JU15</t>
  </si>
  <si>
    <t>RURAL ELECTRIFICATION CORPORATION LIMITED</t>
  </si>
  <si>
    <t>REC SR-3B 8.62% BD 24SP33</t>
  </si>
  <si>
    <t>SHRIRAM TRANS OP1 9.5% 01JU15</t>
  </si>
  <si>
    <t>Zero Coupon - Notified</t>
  </si>
  <si>
    <t>NABARD</t>
  </si>
  <si>
    <t>NABARD BD 31MR19 FVRS20000</t>
  </si>
  <si>
    <t>RURAL ELECTRIFICATION CORP LTD</t>
  </si>
  <si>
    <t>REC SR-1 6.88% BD 25MR23</t>
  </si>
  <si>
    <t>HOUSING AND URBAN DEVELOPMENT CORP</t>
  </si>
  <si>
    <t>HUDCO- NCD/12-13/TR1-SR1/7.34%</t>
  </si>
  <si>
    <t>IND AA+</t>
  </si>
  <si>
    <t>TATA CAP 9.75% NCD OP1 05MR19</t>
  </si>
  <si>
    <t>HOUSING AND URBAN DEVELOPMENT CORP LTD</t>
  </si>
  <si>
    <t>HUDCO SR-3A TR2 8.76 13JN34 1K</t>
  </si>
  <si>
    <t>HUDCO SR-3A 8.49 25OT33 FV1K</t>
  </si>
  <si>
    <t>IIFCL SR III 7.08% LOA 26MR33</t>
  </si>
  <si>
    <t>HUDCO SR-2A TR2 8.58 13JN29 1K</t>
  </si>
  <si>
    <t>NTPC LIMITED</t>
  </si>
  <si>
    <t>NTPC LTD SR1A 8.41 16DC23 FV1K</t>
  </si>
  <si>
    <t>IIFCL TR1 SR2B 8.63 12NV28 1K</t>
  </si>
  <si>
    <t>IND AAA</t>
  </si>
  <si>
    <t>NTPC LTD SR2A 8.48 16DC28 FV1K</t>
  </si>
  <si>
    <t>KAMARAJAR PORT LIMITED</t>
  </si>
  <si>
    <t>KAMARAJAR 2A 8.75 25MR29 FV1K</t>
  </si>
  <si>
    <t>ICRA AA</t>
  </si>
  <si>
    <t>HUDCO SR-1B 8.39 25OT23 FV1K</t>
  </si>
  <si>
    <t>IIFCL TR1 SR2A 8.38 12NV28 1K</t>
  </si>
  <si>
    <t>KAMARAJAR 3A 8.75 25MR34 FV1K</t>
  </si>
  <si>
    <t>IIFCL TR1 SR3A 8.5 12NV33 1K</t>
  </si>
  <si>
    <t>HUDCO SR3A TR3 8.71 28MR34 1K</t>
  </si>
  <si>
    <t>HUDCO SR3B TR3 8.96 28MR34 1K</t>
  </si>
  <si>
    <t>HUDCO 7.03% LOA 28MR23</t>
  </si>
  <si>
    <t>HUDCO SR-2A 8.51 25OT28 FV1K</t>
  </si>
  <si>
    <t>IRFC SR 87 A 7.04% LOA 23MR28</t>
  </si>
  <si>
    <t>REC TR2 SR 1B 8.44 24MR24 FV1K</t>
  </si>
  <si>
    <t>HUDCO SR-1A 8.14 25OT23 FV1K</t>
  </si>
  <si>
    <t>HUDCO SR-3B 8.74 25OT33 FV1K</t>
  </si>
  <si>
    <t>POWER FINANCE CORPORATION LIMITED</t>
  </si>
  <si>
    <t>PFC LTD SR-1A 8.18 16NV23 FV1K</t>
  </si>
  <si>
    <t>INDIA INFRASTRUCTUREFINANCE COMPANY LIMITED</t>
  </si>
  <si>
    <t>IIFCL TR2 SR-1A 8.41 22JN24 1K</t>
  </si>
  <si>
    <t>IIFCL TR2 SR-2A 8.48 22JN29 1K</t>
  </si>
  <si>
    <t>ICRA</t>
  </si>
  <si>
    <t>REC TR2 SR 2A 8.63 24MR29 FV1K</t>
  </si>
  <si>
    <t>REC SR-3A 8.37% BD 24SP33</t>
  </si>
  <si>
    <t>REC TR2 SR 3A 8.61 24MR34 FV1K</t>
  </si>
  <si>
    <t>HUDCO 7.19% LOA 28MR28</t>
  </si>
  <si>
    <t>HUDCO SR1B TR3 8.54 28MR24 1K</t>
  </si>
  <si>
    <t>IREDA SR-IIA 8.55 13MR29 FV1K</t>
  </si>
  <si>
    <t>IIFCL TR2 SR-2B 8.73 22JN29 1K</t>
  </si>
  <si>
    <t>NHB TR1 SR-2A 8.63 13JN29 FV5K</t>
  </si>
  <si>
    <t>IREDA SR-IIIB 8.8 13MR34 FV1K</t>
  </si>
  <si>
    <t>KAMARAJAR 1B 8.61 25MR24 FV1K</t>
  </si>
  <si>
    <t>INDIA INFRASTRUCTURE FINANCE COMPANY LTD</t>
  </si>
  <si>
    <t>IIFCL TR3 SR2A 8.55 27MR29 1K</t>
  </si>
  <si>
    <t>REC TR2 SR 3B 8.86 24MR34 FV1K</t>
  </si>
  <si>
    <t>IIFCL TR3 SR3A 8.55 27MR34 1K</t>
  </si>
  <si>
    <t>POWER FINANCE CORP LTD</t>
  </si>
  <si>
    <t>PFC LTD 6.88% LOA 28MR23</t>
  </si>
  <si>
    <t>HUDCO SR-2B TR2 8.83 13JN29 1K</t>
  </si>
  <si>
    <t>PFC LTD SR-2B 8.79 16NV28 FV1K</t>
  </si>
  <si>
    <t>REC SR-1B 8.26% BD 24SP23</t>
  </si>
  <si>
    <t>IIFCL TR1 SR1A 8.01 12NV23 1K</t>
  </si>
  <si>
    <t>KAMARAJAR SR3B 9 25MR34 FV1K</t>
  </si>
  <si>
    <t>NHB TR1 SR-3A 8.76 13JN34 FV5K</t>
  </si>
  <si>
    <t>IREDA SR-IB 8.41 13MR24 FV1K</t>
  </si>
  <si>
    <t>HUDCO SR-1A TR2 8.51 13JN24 1K</t>
  </si>
  <si>
    <t>NHPC LIMITED</t>
  </si>
  <si>
    <t>NHPC LTD SR2B 8.79 02NV28 FV1K</t>
  </si>
  <si>
    <t>NTPC LTD SR2B 8.73 16DC28 FV1K</t>
  </si>
  <si>
    <t>PFC LTD 7.04% LOA 28MR28</t>
  </si>
  <si>
    <t>PFC LTD SR-2A 8.54 16NV28 FV1K</t>
  </si>
  <si>
    <t>HUDCO 7.51% LOA 16FB28</t>
  </si>
  <si>
    <t>NATIONAL HIGHWAYS AUTHORITY OF INDIA</t>
  </si>
  <si>
    <t>NHAI SR IIB 8.75 05FB29 FV1000</t>
  </si>
  <si>
    <t>HUDCO SR-2B 8.76 25OT28 FV1K</t>
  </si>
  <si>
    <t>IIFCL TR I SR3B 8.75 LOA12NV33</t>
  </si>
  <si>
    <t>REC SR-1A 8.01% BD 24SP23</t>
  </si>
  <si>
    <t>KAMARAJAR SR2B 9 25MR29 FV1K</t>
  </si>
  <si>
    <t>REC 7.22% BD 19DC22</t>
  </si>
  <si>
    <t>NHPC LTD SR1B 8.43 02NV23 FV1K</t>
  </si>
  <si>
    <t>IRFC SR-95 A 8.44 26MR24 FV1K</t>
  </si>
  <si>
    <t>KAMARAJAR 1A 8.36 25MR24 FV1K</t>
  </si>
  <si>
    <t>IIFCL TR2 SR-3B 8.91 22JN34 1K</t>
  </si>
  <si>
    <t>NHB TRII SR2B 8.93 24MR29 FV5K</t>
  </si>
  <si>
    <t>IIFCL SR II 7.36% LOA 22JN28</t>
  </si>
  <si>
    <t>PFC LTD SR-1B 8.43 16NV23 FV1K</t>
  </si>
  <si>
    <t>IIFCL TR3 SR1B 8.41 24MR24 1K</t>
  </si>
  <si>
    <t>IRFC SR-92 8.4 18FB29 FV1000</t>
  </si>
  <si>
    <t>IREDA SR-IIB 8.8 13MR29 FV1K</t>
  </si>
  <si>
    <t>NHB TR1 SR-3B 9.01 13JN34 FV5K</t>
  </si>
  <si>
    <t>HUDCO SR1A TR3 8.29 24MR24 1K</t>
  </si>
  <si>
    <t>HUDCO SR2A TR3 8.73 28MR29 1K</t>
  </si>
  <si>
    <t>IIFCL SR I 7.19% LOA 22JN23</t>
  </si>
  <si>
    <t>PFC LTD 7.19 BD 04JN23</t>
  </si>
  <si>
    <t>REC SR-2 7.04% BD 25MR28</t>
  </si>
  <si>
    <t>REC SR-2A 8.46% BD 24SP28</t>
  </si>
  <si>
    <t>IIFCL TR3 SR3B 8.80 27MR34 1K</t>
  </si>
  <si>
    <t>NHAI SR IIA 8.5 05FB29 FV1000</t>
  </si>
  <si>
    <t>REC SR-2B 8.71% BD 24SP28</t>
  </si>
  <si>
    <t>IRFC 8.1% LOA 23FB27</t>
  </si>
  <si>
    <t>PFC LTD SR-3A 8.67 16NV33 FV1K</t>
  </si>
  <si>
    <t>POWER FINANCE CORP LIMITED</t>
  </si>
  <si>
    <t>PFC LTD SRII 8.3% BD 01FB27</t>
  </si>
  <si>
    <t>IRFC SR-96 8.63 26MR29 FV1K</t>
  </si>
  <si>
    <t>REC TR2 SR 2B 8.88 24MR29 FV1K</t>
  </si>
  <si>
    <t>NHAI SR IB 8.52 05FB24 FV1000</t>
  </si>
  <si>
    <t>IRFC SR-91A 8.48 18FB24 FV1000</t>
  </si>
  <si>
    <t>REC TR2 SR 1A 8.19 24MR24 FV1K</t>
  </si>
  <si>
    <t>IREDA SR-IA 8.16 13MR24 FV1K</t>
  </si>
  <si>
    <t>NTPC LTD SR3A 8.66 16DC33 FV1K</t>
  </si>
  <si>
    <t>PFC LTD SR-3B 8.92 16NV33 FV1K</t>
  </si>
  <si>
    <t>IIFCL TR3 SR2B 8.80 27MR29 1K</t>
  </si>
  <si>
    <t>NHPC LTD SR3A 8.67 02NV33 FV1K</t>
  </si>
  <si>
    <t>HUDCO 8.2% LOA 05MR27</t>
  </si>
  <si>
    <t>BWR AA+</t>
  </si>
  <si>
    <t>REC SR-2 8.12% BD 27MR27</t>
  </si>
  <si>
    <t>HUDCO SR-1B TR2 8.76 13JN24 1K</t>
  </si>
  <si>
    <t>REC SR-I 7.93% BD 27MR22</t>
  </si>
  <si>
    <t>IRFC SR-92A 8.65 18FB29 FV1000</t>
  </si>
  <si>
    <t>IRFC SR-96 A 8.88 26MR29 FV1K</t>
  </si>
  <si>
    <t>IIFCL TR2 SR-3A 8.66 22JN34 1K</t>
  </si>
  <si>
    <t>NHAI 8.3% BD 25JN27</t>
  </si>
  <si>
    <t>IIFCL TRANCHE III FEB 2014</t>
  </si>
  <si>
    <t>REC 7.38% BD 19DC27</t>
  </si>
  <si>
    <t>HUDCO 8.10% LOA 05MR22</t>
  </si>
  <si>
    <t>NTPC LTD SR3B 8.91 16DC33 FV1K</t>
  </si>
  <si>
    <t>HUDCO SR-3B TR2 9.01 13JN34 1K</t>
  </si>
  <si>
    <t>IIFCL TR1 SR1B 8.26 12NV23 1K</t>
  </si>
  <si>
    <t>NHPC LTD SR2A 8.54 02NV28 FV1K</t>
  </si>
  <si>
    <t>IIFCL SR III 7.40% LOA 22JN33</t>
  </si>
  <si>
    <t>PFC LTD SRI 8.2% BD 01FB22</t>
  </si>
  <si>
    <t>NTPC LTD SR1B 8.66 16DC23 FV1K</t>
  </si>
  <si>
    <t>IRFC 8% LOA 23FB22</t>
  </si>
  <si>
    <t>IRFC 7.34% LOA 19FB28</t>
  </si>
  <si>
    <t>NHAI 8.2% BD 25JN22</t>
  </si>
  <si>
    <t>PFC LTD 7.36 BD 04JN28</t>
  </si>
  <si>
    <t>IIFCL TR2 SR-1B 8.66 22JN24 1K</t>
  </si>
  <si>
    <t>NHAI SR 1A 8.27 05FB24 FV1000</t>
  </si>
  <si>
    <t>HUDCO SR2B TR3 8.98 28MR29 1K</t>
  </si>
  <si>
    <t>IRFC 7.18% LOA 19FB23</t>
  </si>
  <si>
    <t>NHPC LTD SR3B 8.92 02NV33 FV1K</t>
  </si>
  <si>
    <t>IRFC SR-95 8.19 26MR24 FV1K</t>
  </si>
  <si>
    <t>IIFCL SR II 7.02% LOA 26MR28</t>
  </si>
  <si>
    <t>JAWAHARLAL NEHRU PORT TRUST</t>
  </si>
  <si>
    <t>JNPT 6.82% LOA 25MR23</t>
  </si>
  <si>
    <t>SHRIRAM TRANS OP5 10.25 01JU17</t>
  </si>
  <si>
    <t>SHRIRAM TRANS OP4 11% 26AG14</t>
  </si>
  <si>
    <t>NHB TR1 SR-2B 8.88 13JN29 FV5K</t>
  </si>
  <si>
    <t>NHB TR1 SR-1B 8.51 13JN24 FV5K</t>
  </si>
  <si>
    <t>SHRIRAM TRANS OP2 9.5% 01JU17</t>
  </si>
  <si>
    <t>SHRIRAM TRANSFIN 11.35% 11JL14</t>
  </si>
  <si>
    <t>MUTHOOT FIN 12% NCD 13SP14</t>
  </si>
  <si>
    <t>SHRIRAM TRANS OP4 01MR17</t>
  </si>
  <si>
    <t>SHRIRAM CITY FIN 11.6% 25AG14</t>
  </si>
  <si>
    <t>MANAPPURAM FIN S1 10MY15</t>
  </si>
  <si>
    <t>Structured Products (Principal Protected)</t>
  </si>
  <si>
    <t>RELIANCE CAPITAL LTD</t>
  </si>
  <si>
    <t>REL CAP SR-B66 LOA02MY14 FV1LK</t>
  </si>
  <si>
    <t>MUTHOOT OP7 08JN15 FV1K</t>
  </si>
  <si>
    <t>MUTHOOT FIN OPT7 11MR15 FV1K</t>
  </si>
  <si>
    <t>MANAPPURAM FIN S6 12.5 05AP17</t>
  </si>
  <si>
    <t>MUTHOOT OP VI 12% NCD 25SP18</t>
  </si>
  <si>
    <t>MUTHOOT FIN OPT-X 04FB19 FV1K</t>
  </si>
  <si>
    <t>RELIGARE FIN SR4 CAT123 09OT17</t>
  </si>
  <si>
    <t>RELIGARE FIN 12.1 NCD 23SP16</t>
  </si>
  <si>
    <t>SREI INF SR-3 NCD 06MY16</t>
  </si>
  <si>
    <t>SREI INF CUMM SR-5 NCD 06MY18</t>
  </si>
  <si>
    <t>SREI INF SR-I 11.5% NCD 26SP16</t>
  </si>
  <si>
    <t>SHRIRAM TRANSFIN 11% 11JL14</t>
  </si>
  <si>
    <t>SHRIRAM TRANSFIN 11.1% 11JL14</t>
  </si>
  <si>
    <t>SHRIRAM TRANS OP4 01JU17</t>
  </si>
  <si>
    <t>SHRIRAM TRANS OP1 9% 01JU15</t>
  </si>
  <si>
    <t>Credit Rating</t>
  </si>
  <si>
    <t>Coupon rate</t>
  </si>
  <si>
    <t>Maturity Date</t>
  </si>
  <si>
    <t>Maturity Amount</t>
  </si>
  <si>
    <t>Next Coupon Due</t>
  </si>
  <si>
    <t>LTP (24.03.14)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</si>
</sst>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10" fontId="0" fillId="0" borderId="1" xfId="0" applyNumberFormat="1" applyFill="1" applyBorder="1" applyAlignment="1">
      <alignment horizontal="center" vertical="center"/>
    </xf>
    <xf numFmtId="15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right" vertical="center"/>
    </xf>
    <xf numFmtId="16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10" fontId="0" fillId="0" borderId="2" xfId="0" applyNumberFormat="1" applyFill="1" applyBorder="1" applyAlignment="1">
      <alignment horizontal="center" vertical="center"/>
    </xf>
    <xf numFmtId="15" fontId="0" fillId="0" borderId="2" xfId="0" applyNumberForma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10" fontId="0" fillId="0" borderId="2" xfId="0" applyNumberFormat="1" applyFill="1" applyBorder="1" applyAlignment="1">
      <alignment horizontal="right" vertical="center"/>
    </xf>
    <xf numFmtId="16" fontId="0" fillId="0" borderId="2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10" fontId="0" fillId="0" borderId="3" xfId="0" applyNumberFormat="1" applyFill="1" applyBorder="1" applyAlignment="1">
      <alignment horizontal="center" vertical="center"/>
    </xf>
    <xf numFmtId="15" fontId="0" fillId="0" borderId="3" xfId="0" applyNumberFormat="1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 wrapText="1"/>
    </xf>
    <xf numFmtId="10" fontId="0" fillId="0" borderId="3" xfId="0" applyNumberFormat="1" applyFill="1" applyBorder="1" applyAlignment="1">
      <alignment horizontal="right" vertical="center"/>
    </xf>
    <xf numFmtId="16" fontId="0" fillId="0" borderId="3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16" fontId="0" fillId="0" borderId="1" xfId="0" applyNumberFormat="1" applyFill="1" applyBorder="1" applyAlignment="1">
      <alignment horizontal="center" vertical="center" wrapText="1"/>
    </xf>
    <xf numFmtId="16" fontId="0" fillId="0" borderId="2" xfId="0" applyNumberFormat="1" applyFill="1" applyBorder="1" applyAlignment="1">
      <alignment horizontal="center" vertical="center" wrapText="1"/>
    </xf>
    <xf numFmtId="16" fontId="0" fillId="0" borderId="3" xfId="0" applyNumberFormat="1" applyFill="1" applyBorder="1" applyAlignment="1">
      <alignment horizontal="center" vertical="center" wrapText="1"/>
    </xf>
    <xf numFmtId="10" fontId="0" fillId="0" borderId="0" xfId="0" applyNumberFormat="1" applyFill="1"/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10" fontId="0" fillId="0" borderId="4" xfId="0" applyNumberFormat="1" applyFill="1" applyBorder="1" applyAlignment="1">
      <alignment horizontal="center" vertical="center"/>
    </xf>
    <xf numFmtId="15" fontId="0" fillId="0" borderId="4" xfId="0" applyNumberFormat="1" applyFill="1" applyBorder="1" applyAlignment="1">
      <alignment horizontal="center" vertical="center" wrapText="1"/>
    </xf>
    <xf numFmtId="4" fontId="0" fillId="0" borderId="4" xfId="0" applyNumberFormat="1" applyFill="1" applyBorder="1" applyAlignment="1">
      <alignment horizontal="center" vertical="center" wrapText="1"/>
    </xf>
    <xf numFmtId="10" fontId="0" fillId="0" borderId="4" xfId="0" applyNumberFormat="1" applyFill="1" applyBorder="1" applyAlignment="1">
      <alignment horizontal="right" vertical="center"/>
    </xf>
    <xf numFmtId="16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2" fillId="3" borderId="4" xfId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 wrapText="1"/>
    </xf>
    <xf numFmtId="4" fontId="5" fillId="0" borderId="2" xfId="2" applyNumberFormat="1" applyFont="1" applyFill="1" applyBorder="1" applyAlignment="1">
      <alignment horizontal="center" vertical="center" wrapText="1"/>
    </xf>
    <xf numFmtId="4" fontId="5" fillId="0" borderId="3" xfId="2" applyNumberFormat="1" applyFont="1" applyFill="1" applyBorder="1" applyAlignment="1">
      <alignment horizontal="center" vertical="center" wrapText="1"/>
    </xf>
    <xf numFmtId="4" fontId="5" fillId="0" borderId="4" xfId="2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0" xfId="0" applyFont="1" applyFill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Accent2" xfId="1" builtinId="33"/>
    <cellStyle name="Hyperlink" xfId="2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//" TargetMode="External"/><Relationship Id="rId299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63" Type="http://schemas.openxmlformats.org/officeDocument/2006/relationships/hyperlink" Target="javascript://" TargetMode="External"/><Relationship Id="rId159" Type="http://schemas.openxmlformats.org/officeDocument/2006/relationships/hyperlink" Target="javascript://" TargetMode="External"/><Relationship Id="rId324" Type="http://schemas.openxmlformats.org/officeDocument/2006/relationships/hyperlink" Target="javascript://" TargetMode="External"/><Relationship Id="rId170" Type="http://schemas.openxmlformats.org/officeDocument/2006/relationships/hyperlink" Target="javascript://" TargetMode="External"/><Relationship Id="rId226" Type="http://schemas.openxmlformats.org/officeDocument/2006/relationships/hyperlink" Target="javascript://" TargetMode="External"/><Relationship Id="rId268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74" Type="http://schemas.openxmlformats.org/officeDocument/2006/relationships/hyperlink" Target="javascript://" TargetMode="External"/><Relationship Id="rId128" Type="http://schemas.openxmlformats.org/officeDocument/2006/relationships/hyperlink" Target="javascript://" TargetMode="External"/><Relationship Id="rId335" Type="http://schemas.openxmlformats.org/officeDocument/2006/relationships/hyperlink" Target="javascript://" TargetMode="External"/><Relationship Id="rId5" Type="http://schemas.openxmlformats.org/officeDocument/2006/relationships/hyperlink" Target="javascript://" TargetMode="External"/><Relationship Id="rId181" Type="http://schemas.openxmlformats.org/officeDocument/2006/relationships/hyperlink" Target="javascript://" TargetMode="External"/><Relationship Id="rId237" Type="http://schemas.openxmlformats.org/officeDocument/2006/relationships/hyperlink" Target="javascript://" TargetMode="External"/><Relationship Id="rId279" Type="http://schemas.openxmlformats.org/officeDocument/2006/relationships/hyperlink" Target="javascript://" TargetMode="External"/><Relationship Id="rId43" Type="http://schemas.openxmlformats.org/officeDocument/2006/relationships/hyperlink" Target="javascript://" TargetMode="External"/><Relationship Id="rId139" Type="http://schemas.openxmlformats.org/officeDocument/2006/relationships/hyperlink" Target="javascript://" TargetMode="External"/><Relationship Id="rId290" Type="http://schemas.openxmlformats.org/officeDocument/2006/relationships/hyperlink" Target="javascript://" TargetMode="External"/><Relationship Id="rId304" Type="http://schemas.openxmlformats.org/officeDocument/2006/relationships/hyperlink" Target="javascript://" TargetMode="External"/><Relationship Id="rId346" Type="http://schemas.openxmlformats.org/officeDocument/2006/relationships/hyperlink" Target="javascript://" TargetMode="External"/><Relationship Id="rId85" Type="http://schemas.openxmlformats.org/officeDocument/2006/relationships/hyperlink" Target="javascript://" TargetMode="External"/><Relationship Id="rId150" Type="http://schemas.openxmlformats.org/officeDocument/2006/relationships/hyperlink" Target="javascript://" TargetMode="External"/><Relationship Id="rId192" Type="http://schemas.openxmlformats.org/officeDocument/2006/relationships/hyperlink" Target="javascript://" TargetMode="External"/><Relationship Id="rId206" Type="http://schemas.openxmlformats.org/officeDocument/2006/relationships/hyperlink" Target="javascript://" TargetMode="External"/><Relationship Id="rId248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08" Type="http://schemas.openxmlformats.org/officeDocument/2006/relationships/hyperlink" Target="javascript://" TargetMode="External"/><Relationship Id="rId315" Type="http://schemas.openxmlformats.org/officeDocument/2006/relationships/hyperlink" Target="javascript://" TargetMode="External"/><Relationship Id="rId357" Type="http://schemas.openxmlformats.org/officeDocument/2006/relationships/hyperlink" Target="javascript://" TargetMode="External"/><Relationship Id="rId54" Type="http://schemas.openxmlformats.org/officeDocument/2006/relationships/hyperlink" Target="javascript://" TargetMode="External"/><Relationship Id="rId96" Type="http://schemas.openxmlformats.org/officeDocument/2006/relationships/hyperlink" Target="javascript://" TargetMode="External"/><Relationship Id="rId161" Type="http://schemas.openxmlformats.org/officeDocument/2006/relationships/hyperlink" Target="javascript://" TargetMode="External"/><Relationship Id="rId217" Type="http://schemas.openxmlformats.org/officeDocument/2006/relationships/hyperlink" Target="javascript://" TargetMode="External"/><Relationship Id="rId259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119" Type="http://schemas.openxmlformats.org/officeDocument/2006/relationships/hyperlink" Target="javascript://" TargetMode="External"/><Relationship Id="rId270" Type="http://schemas.openxmlformats.org/officeDocument/2006/relationships/hyperlink" Target="javascript://" TargetMode="External"/><Relationship Id="rId326" Type="http://schemas.openxmlformats.org/officeDocument/2006/relationships/hyperlink" Target="javascript://" TargetMode="External"/><Relationship Id="rId65" Type="http://schemas.openxmlformats.org/officeDocument/2006/relationships/hyperlink" Target="javascript://" TargetMode="External"/><Relationship Id="rId130" Type="http://schemas.openxmlformats.org/officeDocument/2006/relationships/hyperlink" Target="javascript://" TargetMode="External"/><Relationship Id="rId172" Type="http://schemas.openxmlformats.org/officeDocument/2006/relationships/hyperlink" Target="javascript://" TargetMode="External"/><Relationship Id="rId228" Type="http://schemas.openxmlformats.org/officeDocument/2006/relationships/hyperlink" Target="javascript://" TargetMode="External"/><Relationship Id="rId281" Type="http://schemas.openxmlformats.org/officeDocument/2006/relationships/hyperlink" Target="javascript://" TargetMode="External"/><Relationship Id="rId337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76" Type="http://schemas.openxmlformats.org/officeDocument/2006/relationships/hyperlink" Target="javascript://" TargetMode="External"/><Relationship Id="rId141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183" Type="http://schemas.openxmlformats.org/officeDocument/2006/relationships/hyperlink" Target="javascript://" TargetMode="External"/><Relationship Id="rId239" Type="http://schemas.openxmlformats.org/officeDocument/2006/relationships/hyperlink" Target="javascript://" TargetMode="External"/><Relationship Id="rId250" Type="http://schemas.openxmlformats.org/officeDocument/2006/relationships/hyperlink" Target="javascript://" TargetMode="External"/><Relationship Id="rId292" Type="http://schemas.openxmlformats.org/officeDocument/2006/relationships/hyperlink" Target="javascript://" TargetMode="External"/><Relationship Id="rId306" Type="http://schemas.openxmlformats.org/officeDocument/2006/relationships/hyperlink" Target="javascript://" TargetMode="External"/><Relationship Id="rId45" Type="http://schemas.openxmlformats.org/officeDocument/2006/relationships/hyperlink" Target="javascript://" TargetMode="External"/><Relationship Id="rId87" Type="http://schemas.openxmlformats.org/officeDocument/2006/relationships/hyperlink" Target="javascript://" TargetMode="External"/><Relationship Id="rId110" Type="http://schemas.openxmlformats.org/officeDocument/2006/relationships/hyperlink" Target="javascript://" TargetMode="External"/><Relationship Id="rId348" Type="http://schemas.openxmlformats.org/officeDocument/2006/relationships/hyperlink" Target="javascript://" TargetMode="External"/><Relationship Id="rId152" Type="http://schemas.openxmlformats.org/officeDocument/2006/relationships/hyperlink" Target="javascript://" TargetMode="External"/><Relationship Id="rId194" Type="http://schemas.openxmlformats.org/officeDocument/2006/relationships/hyperlink" Target="javascript://" TargetMode="External"/><Relationship Id="rId208" Type="http://schemas.openxmlformats.org/officeDocument/2006/relationships/hyperlink" Target="javascript://" TargetMode="External"/><Relationship Id="rId261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56" Type="http://schemas.openxmlformats.org/officeDocument/2006/relationships/hyperlink" Target="javascript://" TargetMode="External"/><Relationship Id="rId317" Type="http://schemas.openxmlformats.org/officeDocument/2006/relationships/hyperlink" Target="javascript://" TargetMode="External"/><Relationship Id="rId359" Type="http://schemas.openxmlformats.org/officeDocument/2006/relationships/hyperlink" Target="javascript://" TargetMode="External"/><Relationship Id="rId98" Type="http://schemas.openxmlformats.org/officeDocument/2006/relationships/hyperlink" Target="javascript://" TargetMode="External"/><Relationship Id="rId121" Type="http://schemas.openxmlformats.org/officeDocument/2006/relationships/hyperlink" Target="javascript://" TargetMode="External"/><Relationship Id="rId163" Type="http://schemas.openxmlformats.org/officeDocument/2006/relationships/hyperlink" Target="javascript://" TargetMode="External"/><Relationship Id="rId219" Type="http://schemas.openxmlformats.org/officeDocument/2006/relationships/hyperlink" Target="javascript://" TargetMode="External"/><Relationship Id="rId230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67" Type="http://schemas.openxmlformats.org/officeDocument/2006/relationships/hyperlink" Target="javascript://" TargetMode="External"/><Relationship Id="rId272" Type="http://schemas.openxmlformats.org/officeDocument/2006/relationships/hyperlink" Target="javascript://" TargetMode="External"/><Relationship Id="rId328" Type="http://schemas.openxmlformats.org/officeDocument/2006/relationships/hyperlink" Target="javascript://" TargetMode="External"/><Relationship Id="rId88" Type="http://schemas.openxmlformats.org/officeDocument/2006/relationships/hyperlink" Target="javascript://" TargetMode="External"/><Relationship Id="rId111" Type="http://schemas.openxmlformats.org/officeDocument/2006/relationships/hyperlink" Target="javascript://" TargetMode="External"/><Relationship Id="rId132" Type="http://schemas.openxmlformats.org/officeDocument/2006/relationships/hyperlink" Target="javascript://" TargetMode="External"/><Relationship Id="rId153" Type="http://schemas.openxmlformats.org/officeDocument/2006/relationships/hyperlink" Target="javascript://" TargetMode="External"/><Relationship Id="rId174" Type="http://schemas.openxmlformats.org/officeDocument/2006/relationships/hyperlink" Target="javascript://" TargetMode="External"/><Relationship Id="rId195" Type="http://schemas.openxmlformats.org/officeDocument/2006/relationships/hyperlink" Target="javascript://" TargetMode="External"/><Relationship Id="rId209" Type="http://schemas.openxmlformats.org/officeDocument/2006/relationships/hyperlink" Target="javascript://" TargetMode="External"/><Relationship Id="rId360" Type="http://schemas.openxmlformats.org/officeDocument/2006/relationships/hyperlink" Target="javascript://" TargetMode="External"/><Relationship Id="rId220" Type="http://schemas.openxmlformats.org/officeDocument/2006/relationships/hyperlink" Target="javascript://" TargetMode="External"/><Relationship Id="rId241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36" Type="http://schemas.openxmlformats.org/officeDocument/2006/relationships/hyperlink" Target="javascript://" TargetMode="External"/><Relationship Id="rId57" Type="http://schemas.openxmlformats.org/officeDocument/2006/relationships/hyperlink" Target="javascript://" TargetMode="External"/><Relationship Id="rId262" Type="http://schemas.openxmlformats.org/officeDocument/2006/relationships/hyperlink" Target="javascript://" TargetMode="External"/><Relationship Id="rId283" Type="http://schemas.openxmlformats.org/officeDocument/2006/relationships/hyperlink" Target="javascript://" TargetMode="External"/><Relationship Id="rId318" Type="http://schemas.openxmlformats.org/officeDocument/2006/relationships/hyperlink" Target="javascript://" TargetMode="External"/><Relationship Id="rId339" Type="http://schemas.openxmlformats.org/officeDocument/2006/relationships/hyperlink" Target="javascript://" TargetMode="External"/><Relationship Id="rId78" Type="http://schemas.openxmlformats.org/officeDocument/2006/relationships/hyperlink" Target="javascript://" TargetMode="External"/><Relationship Id="rId99" Type="http://schemas.openxmlformats.org/officeDocument/2006/relationships/hyperlink" Target="javascript://" TargetMode="External"/><Relationship Id="rId101" Type="http://schemas.openxmlformats.org/officeDocument/2006/relationships/hyperlink" Target="javascript://" TargetMode="External"/><Relationship Id="rId122" Type="http://schemas.openxmlformats.org/officeDocument/2006/relationships/hyperlink" Target="javascript://" TargetMode="External"/><Relationship Id="rId143" Type="http://schemas.openxmlformats.org/officeDocument/2006/relationships/hyperlink" Target="javascript://" TargetMode="External"/><Relationship Id="rId164" Type="http://schemas.openxmlformats.org/officeDocument/2006/relationships/hyperlink" Target="javascript://" TargetMode="External"/><Relationship Id="rId185" Type="http://schemas.openxmlformats.org/officeDocument/2006/relationships/hyperlink" Target="javascript://" TargetMode="External"/><Relationship Id="rId350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210" Type="http://schemas.openxmlformats.org/officeDocument/2006/relationships/hyperlink" Target="javascript://" TargetMode="External"/><Relationship Id="rId26" Type="http://schemas.openxmlformats.org/officeDocument/2006/relationships/hyperlink" Target="javascript://" TargetMode="External"/><Relationship Id="rId231" Type="http://schemas.openxmlformats.org/officeDocument/2006/relationships/hyperlink" Target="javascript://" TargetMode="External"/><Relationship Id="rId252" Type="http://schemas.openxmlformats.org/officeDocument/2006/relationships/hyperlink" Target="javascript://" TargetMode="External"/><Relationship Id="rId273" Type="http://schemas.openxmlformats.org/officeDocument/2006/relationships/hyperlink" Target="javascript://" TargetMode="External"/><Relationship Id="rId294" Type="http://schemas.openxmlformats.org/officeDocument/2006/relationships/hyperlink" Target="javascript://" TargetMode="External"/><Relationship Id="rId308" Type="http://schemas.openxmlformats.org/officeDocument/2006/relationships/hyperlink" Target="javascript://" TargetMode="External"/><Relationship Id="rId329" Type="http://schemas.openxmlformats.org/officeDocument/2006/relationships/hyperlink" Target="javascript://" TargetMode="External"/><Relationship Id="rId47" Type="http://schemas.openxmlformats.org/officeDocument/2006/relationships/hyperlink" Target="javascript://" TargetMode="External"/><Relationship Id="rId68" Type="http://schemas.openxmlformats.org/officeDocument/2006/relationships/hyperlink" Target="javascript://" TargetMode="External"/><Relationship Id="rId89" Type="http://schemas.openxmlformats.org/officeDocument/2006/relationships/hyperlink" Target="javascript://" TargetMode="External"/><Relationship Id="rId112" Type="http://schemas.openxmlformats.org/officeDocument/2006/relationships/hyperlink" Target="javascript://" TargetMode="External"/><Relationship Id="rId133" Type="http://schemas.openxmlformats.org/officeDocument/2006/relationships/hyperlink" Target="javascript://" TargetMode="External"/><Relationship Id="rId154" Type="http://schemas.openxmlformats.org/officeDocument/2006/relationships/hyperlink" Target="javascript://" TargetMode="External"/><Relationship Id="rId175" Type="http://schemas.openxmlformats.org/officeDocument/2006/relationships/hyperlink" Target="javascript://" TargetMode="External"/><Relationship Id="rId340" Type="http://schemas.openxmlformats.org/officeDocument/2006/relationships/hyperlink" Target="javascript://" TargetMode="External"/><Relationship Id="rId361" Type="http://schemas.openxmlformats.org/officeDocument/2006/relationships/hyperlink" Target="javascript://" TargetMode="External"/><Relationship Id="rId196" Type="http://schemas.openxmlformats.org/officeDocument/2006/relationships/hyperlink" Target="javascript://" TargetMode="External"/><Relationship Id="rId200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221" Type="http://schemas.openxmlformats.org/officeDocument/2006/relationships/hyperlink" Target="javascript://" TargetMode="External"/><Relationship Id="rId242" Type="http://schemas.openxmlformats.org/officeDocument/2006/relationships/hyperlink" Target="javascript://" TargetMode="External"/><Relationship Id="rId263" Type="http://schemas.openxmlformats.org/officeDocument/2006/relationships/hyperlink" Target="javascript://" TargetMode="External"/><Relationship Id="rId284" Type="http://schemas.openxmlformats.org/officeDocument/2006/relationships/hyperlink" Target="javascript://" TargetMode="External"/><Relationship Id="rId319" Type="http://schemas.openxmlformats.org/officeDocument/2006/relationships/hyperlink" Target="javascript://" TargetMode="External"/><Relationship Id="rId37" Type="http://schemas.openxmlformats.org/officeDocument/2006/relationships/hyperlink" Target="javascript://" TargetMode="External"/><Relationship Id="rId58" Type="http://schemas.openxmlformats.org/officeDocument/2006/relationships/hyperlink" Target="javascript://" TargetMode="External"/><Relationship Id="rId79" Type="http://schemas.openxmlformats.org/officeDocument/2006/relationships/hyperlink" Target="javascript://" TargetMode="External"/><Relationship Id="rId102" Type="http://schemas.openxmlformats.org/officeDocument/2006/relationships/hyperlink" Target="javascript://" TargetMode="External"/><Relationship Id="rId123" Type="http://schemas.openxmlformats.org/officeDocument/2006/relationships/hyperlink" Target="javascript://" TargetMode="External"/><Relationship Id="rId144" Type="http://schemas.openxmlformats.org/officeDocument/2006/relationships/hyperlink" Target="javascript://" TargetMode="External"/><Relationship Id="rId330" Type="http://schemas.openxmlformats.org/officeDocument/2006/relationships/hyperlink" Target="javascript://" TargetMode="External"/><Relationship Id="rId90" Type="http://schemas.openxmlformats.org/officeDocument/2006/relationships/hyperlink" Target="javascript://" TargetMode="External"/><Relationship Id="rId165" Type="http://schemas.openxmlformats.org/officeDocument/2006/relationships/hyperlink" Target="javascript://" TargetMode="External"/><Relationship Id="rId186" Type="http://schemas.openxmlformats.org/officeDocument/2006/relationships/hyperlink" Target="javascript://" TargetMode="External"/><Relationship Id="rId351" Type="http://schemas.openxmlformats.org/officeDocument/2006/relationships/hyperlink" Target="javascript://" TargetMode="External"/><Relationship Id="rId211" Type="http://schemas.openxmlformats.org/officeDocument/2006/relationships/hyperlink" Target="javascript://" TargetMode="External"/><Relationship Id="rId232" Type="http://schemas.openxmlformats.org/officeDocument/2006/relationships/hyperlink" Target="javascript://" TargetMode="External"/><Relationship Id="rId253" Type="http://schemas.openxmlformats.org/officeDocument/2006/relationships/hyperlink" Target="javascript://" TargetMode="External"/><Relationship Id="rId274" Type="http://schemas.openxmlformats.org/officeDocument/2006/relationships/hyperlink" Target="javascript://" TargetMode="External"/><Relationship Id="rId295" Type="http://schemas.openxmlformats.org/officeDocument/2006/relationships/hyperlink" Target="javascript://" TargetMode="External"/><Relationship Id="rId309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48" Type="http://schemas.openxmlformats.org/officeDocument/2006/relationships/hyperlink" Target="javascript://" TargetMode="External"/><Relationship Id="rId69" Type="http://schemas.openxmlformats.org/officeDocument/2006/relationships/hyperlink" Target="javascript://" TargetMode="External"/><Relationship Id="rId113" Type="http://schemas.openxmlformats.org/officeDocument/2006/relationships/hyperlink" Target="javascript://" TargetMode="External"/><Relationship Id="rId134" Type="http://schemas.openxmlformats.org/officeDocument/2006/relationships/hyperlink" Target="javascript://" TargetMode="External"/><Relationship Id="rId320" Type="http://schemas.openxmlformats.org/officeDocument/2006/relationships/hyperlink" Target="javascript://" TargetMode="External"/><Relationship Id="rId80" Type="http://schemas.openxmlformats.org/officeDocument/2006/relationships/hyperlink" Target="javascript://" TargetMode="External"/><Relationship Id="rId155" Type="http://schemas.openxmlformats.org/officeDocument/2006/relationships/hyperlink" Target="javascript://" TargetMode="External"/><Relationship Id="rId176" Type="http://schemas.openxmlformats.org/officeDocument/2006/relationships/hyperlink" Target="javascript://" TargetMode="External"/><Relationship Id="rId197" Type="http://schemas.openxmlformats.org/officeDocument/2006/relationships/hyperlink" Target="javascript://" TargetMode="External"/><Relationship Id="rId341" Type="http://schemas.openxmlformats.org/officeDocument/2006/relationships/hyperlink" Target="javascript://" TargetMode="External"/><Relationship Id="rId362" Type="http://schemas.openxmlformats.org/officeDocument/2006/relationships/hyperlink" Target="javascript://" TargetMode="External"/><Relationship Id="rId201" Type="http://schemas.openxmlformats.org/officeDocument/2006/relationships/hyperlink" Target="javascript://" TargetMode="External"/><Relationship Id="rId222" Type="http://schemas.openxmlformats.org/officeDocument/2006/relationships/hyperlink" Target="javascript://" TargetMode="External"/><Relationship Id="rId243" Type="http://schemas.openxmlformats.org/officeDocument/2006/relationships/hyperlink" Target="javascript://" TargetMode="External"/><Relationship Id="rId264" Type="http://schemas.openxmlformats.org/officeDocument/2006/relationships/hyperlink" Target="javascript://" TargetMode="External"/><Relationship Id="rId285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38" Type="http://schemas.openxmlformats.org/officeDocument/2006/relationships/hyperlink" Target="javascript://" TargetMode="External"/><Relationship Id="rId59" Type="http://schemas.openxmlformats.org/officeDocument/2006/relationships/hyperlink" Target="javascript://" TargetMode="External"/><Relationship Id="rId103" Type="http://schemas.openxmlformats.org/officeDocument/2006/relationships/hyperlink" Target="javascript://" TargetMode="External"/><Relationship Id="rId124" Type="http://schemas.openxmlformats.org/officeDocument/2006/relationships/hyperlink" Target="javascript://" TargetMode="External"/><Relationship Id="rId310" Type="http://schemas.openxmlformats.org/officeDocument/2006/relationships/hyperlink" Target="javascript://" TargetMode="External"/><Relationship Id="rId70" Type="http://schemas.openxmlformats.org/officeDocument/2006/relationships/hyperlink" Target="javascript://" TargetMode="External"/><Relationship Id="rId91" Type="http://schemas.openxmlformats.org/officeDocument/2006/relationships/hyperlink" Target="javascript://" TargetMode="External"/><Relationship Id="rId145" Type="http://schemas.openxmlformats.org/officeDocument/2006/relationships/hyperlink" Target="javascript://" TargetMode="External"/><Relationship Id="rId166" Type="http://schemas.openxmlformats.org/officeDocument/2006/relationships/hyperlink" Target="javascript://" TargetMode="External"/><Relationship Id="rId187" Type="http://schemas.openxmlformats.org/officeDocument/2006/relationships/hyperlink" Target="javascript://" TargetMode="External"/><Relationship Id="rId331" Type="http://schemas.openxmlformats.org/officeDocument/2006/relationships/hyperlink" Target="javascript://" TargetMode="External"/><Relationship Id="rId352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212" Type="http://schemas.openxmlformats.org/officeDocument/2006/relationships/hyperlink" Target="javascript://" TargetMode="External"/><Relationship Id="rId233" Type="http://schemas.openxmlformats.org/officeDocument/2006/relationships/hyperlink" Target="javascript://" TargetMode="External"/><Relationship Id="rId254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49" Type="http://schemas.openxmlformats.org/officeDocument/2006/relationships/hyperlink" Target="javascript://" TargetMode="External"/><Relationship Id="rId114" Type="http://schemas.openxmlformats.org/officeDocument/2006/relationships/hyperlink" Target="javascript://" TargetMode="External"/><Relationship Id="rId275" Type="http://schemas.openxmlformats.org/officeDocument/2006/relationships/hyperlink" Target="javascript://" TargetMode="External"/><Relationship Id="rId296" Type="http://schemas.openxmlformats.org/officeDocument/2006/relationships/hyperlink" Target="javascript://" TargetMode="External"/><Relationship Id="rId300" Type="http://schemas.openxmlformats.org/officeDocument/2006/relationships/hyperlink" Target="javascript://" TargetMode="External"/><Relationship Id="rId60" Type="http://schemas.openxmlformats.org/officeDocument/2006/relationships/hyperlink" Target="javascript://" TargetMode="External"/><Relationship Id="rId81" Type="http://schemas.openxmlformats.org/officeDocument/2006/relationships/hyperlink" Target="javascript://" TargetMode="External"/><Relationship Id="rId135" Type="http://schemas.openxmlformats.org/officeDocument/2006/relationships/hyperlink" Target="javascript://" TargetMode="External"/><Relationship Id="rId156" Type="http://schemas.openxmlformats.org/officeDocument/2006/relationships/hyperlink" Target="javascript://" TargetMode="External"/><Relationship Id="rId177" Type="http://schemas.openxmlformats.org/officeDocument/2006/relationships/hyperlink" Target="javascript://" TargetMode="External"/><Relationship Id="rId198" Type="http://schemas.openxmlformats.org/officeDocument/2006/relationships/hyperlink" Target="javascript://" TargetMode="External"/><Relationship Id="rId321" Type="http://schemas.openxmlformats.org/officeDocument/2006/relationships/hyperlink" Target="javascript://" TargetMode="External"/><Relationship Id="rId342" Type="http://schemas.openxmlformats.org/officeDocument/2006/relationships/hyperlink" Target="javascript://" TargetMode="External"/><Relationship Id="rId363" Type="http://schemas.openxmlformats.org/officeDocument/2006/relationships/hyperlink" Target="javascript://" TargetMode="External"/><Relationship Id="rId202" Type="http://schemas.openxmlformats.org/officeDocument/2006/relationships/hyperlink" Target="javascript://" TargetMode="External"/><Relationship Id="rId223" Type="http://schemas.openxmlformats.org/officeDocument/2006/relationships/hyperlink" Target="javascript://" TargetMode="External"/><Relationship Id="rId244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39" Type="http://schemas.openxmlformats.org/officeDocument/2006/relationships/hyperlink" Target="javascript://" TargetMode="External"/><Relationship Id="rId265" Type="http://schemas.openxmlformats.org/officeDocument/2006/relationships/hyperlink" Target="javascript://" TargetMode="External"/><Relationship Id="rId286" Type="http://schemas.openxmlformats.org/officeDocument/2006/relationships/hyperlink" Target="javascript://" TargetMode="External"/><Relationship Id="rId50" Type="http://schemas.openxmlformats.org/officeDocument/2006/relationships/hyperlink" Target="javascript://" TargetMode="External"/><Relationship Id="rId104" Type="http://schemas.openxmlformats.org/officeDocument/2006/relationships/hyperlink" Target="javascript://" TargetMode="External"/><Relationship Id="rId125" Type="http://schemas.openxmlformats.org/officeDocument/2006/relationships/hyperlink" Target="javascript://" TargetMode="External"/><Relationship Id="rId146" Type="http://schemas.openxmlformats.org/officeDocument/2006/relationships/hyperlink" Target="javascript://" TargetMode="External"/><Relationship Id="rId167" Type="http://schemas.openxmlformats.org/officeDocument/2006/relationships/hyperlink" Target="javascript://" TargetMode="External"/><Relationship Id="rId188" Type="http://schemas.openxmlformats.org/officeDocument/2006/relationships/hyperlink" Target="javascript://" TargetMode="External"/><Relationship Id="rId311" Type="http://schemas.openxmlformats.org/officeDocument/2006/relationships/hyperlink" Target="javascript://" TargetMode="External"/><Relationship Id="rId332" Type="http://schemas.openxmlformats.org/officeDocument/2006/relationships/hyperlink" Target="javascript://" TargetMode="External"/><Relationship Id="rId353" Type="http://schemas.openxmlformats.org/officeDocument/2006/relationships/hyperlink" Target="javascript://" TargetMode="External"/><Relationship Id="rId71" Type="http://schemas.openxmlformats.org/officeDocument/2006/relationships/hyperlink" Target="javascript://" TargetMode="External"/><Relationship Id="rId92" Type="http://schemas.openxmlformats.org/officeDocument/2006/relationships/hyperlink" Target="javascript://" TargetMode="External"/><Relationship Id="rId213" Type="http://schemas.openxmlformats.org/officeDocument/2006/relationships/hyperlink" Target="javascript://" TargetMode="External"/><Relationship Id="rId234" Type="http://schemas.openxmlformats.org/officeDocument/2006/relationships/hyperlink" Target="javascript://" TargetMode="External"/><Relationship Id="rId2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255" Type="http://schemas.openxmlformats.org/officeDocument/2006/relationships/hyperlink" Target="javascript://" TargetMode="External"/><Relationship Id="rId276" Type="http://schemas.openxmlformats.org/officeDocument/2006/relationships/hyperlink" Target="javascript://" TargetMode="External"/><Relationship Id="rId297" Type="http://schemas.openxmlformats.org/officeDocument/2006/relationships/hyperlink" Target="javascript://" TargetMode="External"/><Relationship Id="rId40" Type="http://schemas.openxmlformats.org/officeDocument/2006/relationships/hyperlink" Target="javascript://" TargetMode="External"/><Relationship Id="rId115" Type="http://schemas.openxmlformats.org/officeDocument/2006/relationships/hyperlink" Target="javascript://" TargetMode="External"/><Relationship Id="rId136" Type="http://schemas.openxmlformats.org/officeDocument/2006/relationships/hyperlink" Target="javascript://" TargetMode="External"/><Relationship Id="rId157" Type="http://schemas.openxmlformats.org/officeDocument/2006/relationships/hyperlink" Target="javascript://" TargetMode="External"/><Relationship Id="rId178" Type="http://schemas.openxmlformats.org/officeDocument/2006/relationships/hyperlink" Target="javascript://" TargetMode="External"/><Relationship Id="rId301" Type="http://schemas.openxmlformats.org/officeDocument/2006/relationships/hyperlink" Target="javascript://" TargetMode="External"/><Relationship Id="rId322" Type="http://schemas.openxmlformats.org/officeDocument/2006/relationships/hyperlink" Target="javascript://" TargetMode="External"/><Relationship Id="rId343" Type="http://schemas.openxmlformats.org/officeDocument/2006/relationships/hyperlink" Target="javascript://" TargetMode="External"/><Relationship Id="rId364" Type="http://schemas.openxmlformats.org/officeDocument/2006/relationships/printerSettings" Target="../printerSettings/printerSettings1.bin"/><Relationship Id="rId61" Type="http://schemas.openxmlformats.org/officeDocument/2006/relationships/hyperlink" Target="javascript://" TargetMode="External"/><Relationship Id="rId82" Type="http://schemas.openxmlformats.org/officeDocument/2006/relationships/hyperlink" Target="javascript://" TargetMode="External"/><Relationship Id="rId199" Type="http://schemas.openxmlformats.org/officeDocument/2006/relationships/hyperlink" Target="javascript://" TargetMode="External"/><Relationship Id="rId203" Type="http://schemas.openxmlformats.org/officeDocument/2006/relationships/hyperlink" Target="javascript://" TargetMode="External"/><Relationship Id="rId19" Type="http://schemas.openxmlformats.org/officeDocument/2006/relationships/hyperlink" Target="javascript://" TargetMode="External"/><Relationship Id="rId224" Type="http://schemas.openxmlformats.org/officeDocument/2006/relationships/hyperlink" Target="javascript://" TargetMode="External"/><Relationship Id="rId245" Type="http://schemas.openxmlformats.org/officeDocument/2006/relationships/hyperlink" Target="javascript://" TargetMode="External"/><Relationship Id="rId266" Type="http://schemas.openxmlformats.org/officeDocument/2006/relationships/hyperlink" Target="javascript://" TargetMode="External"/><Relationship Id="rId287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Relationship Id="rId105" Type="http://schemas.openxmlformats.org/officeDocument/2006/relationships/hyperlink" Target="javascript://" TargetMode="External"/><Relationship Id="rId126" Type="http://schemas.openxmlformats.org/officeDocument/2006/relationships/hyperlink" Target="javascript://" TargetMode="External"/><Relationship Id="rId147" Type="http://schemas.openxmlformats.org/officeDocument/2006/relationships/hyperlink" Target="javascript://" TargetMode="External"/><Relationship Id="rId168" Type="http://schemas.openxmlformats.org/officeDocument/2006/relationships/hyperlink" Target="javascript://" TargetMode="External"/><Relationship Id="rId312" Type="http://schemas.openxmlformats.org/officeDocument/2006/relationships/hyperlink" Target="javascript://" TargetMode="External"/><Relationship Id="rId333" Type="http://schemas.openxmlformats.org/officeDocument/2006/relationships/hyperlink" Target="javascript://" TargetMode="External"/><Relationship Id="rId354" Type="http://schemas.openxmlformats.org/officeDocument/2006/relationships/hyperlink" Target="javascript://" TargetMode="External"/><Relationship Id="rId51" Type="http://schemas.openxmlformats.org/officeDocument/2006/relationships/hyperlink" Target="javascript://" TargetMode="External"/><Relationship Id="rId72" Type="http://schemas.openxmlformats.org/officeDocument/2006/relationships/hyperlink" Target="javascript://" TargetMode="External"/><Relationship Id="rId93" Type="http://schemas.openxmlformats.org/officeDocument/2006/relationships/hyperlink" Target="javascript://" TargetMode="External"/><Relationship Id="rId189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Relationship Id="rId214" Type="http://schemas.openxmlformats.org/officeDocument/2006/relationships/hyperlink" Target="javascript://" TargetMode="External"/><Relationship Id="rId235" Type="http://schemas.openxmlformats.org/officeDocument/2006/relationships/hyperlink" Target="javascript://" TargetMode="External"/><Relationship Id="rId256" Type="http://schemas.openxmlformats.org/officeDocument/2006/relationships/hyperlink" Target="javascript://" TargetMode="External"/><Relationship Id="rId277" Type="http://schemas.openxmlformats.org/officeDocument/2006/relationships/hyperlink" Target="javascript://" TargetMode="External"/><Relationship Id="rId298" Type="http://schemas.openxmlformats.org/officeDocument/2006/relationships/hyperlink" Target="javascript://" TargetMode="External"/><Relationship Id="rId116" Type="http://schemas.openxmlformats.org/officeDocument/2006/relationships/hyperlink" Target="javascript://" TargetMode="External"/><Relationship Id="rId137" Type="http://schemas.openxmlformats.org/officeDocument/2006/relationships/hyperlink" Target="javascript://" TargetMode="External"/><Relationship Id="rId158" Type="http://schemas.openxmlformats.org/officeDocument/2006/relationships/hyperlink" Target="javascript://" TargetMode="External"/><Relationship Id="rId302" Type="http://schemas.openxmlformats.org/officeDocument/2006/relationships/hyperlink" Target="javascript://" TargetMode="External"/><Relationship Id="rId323" Type="http://schemas.openxmlformats.org/officeDocument/2006/relationships/hyperlink" Target="javascript://" TargetMode="External"/><Relationship Id="rId344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41" Type="http://schemas.openxmlformats.org/officeDocument/2006/relationships/hyperlink" Target="javascript://" TargetMode="External"/><Relationship Id="rId62" Type="http://schemas.openxmlformats.org/officeDocument/2006/relationships/hyperlink" Target="javascript://" TargetMode="External"/><Relationship Id="rId83" Type="http://schemas.openxmlformats.org/officeDocument/2006/relationships/hyperlink" Target="javascript://" TargetMode="External"/><Relationship Id="rId179" Type="http://schemas.openxmlformats.org/officeDocument/2006/relationships/hyperlink" Target="javascript://" TargetMode="External"/><Relationship Id="rId190" Type="http://schemas.openxmlformats.org/officeDocument/2006/relationships/hyperlink" Target="javascript://" TargetMode="External"/><Relationship Id="rId204" Type="http://schemas.openxmlformats.org/officeDocument/2006/relationships/hyperlink" Target="javascript://" TargetMode="External"/><Relationship Id="rId225" Type="http://schemas.openxmlformats.org/officeDocument/2006/relationships/hyperlink" Target="javascript://" TargetMode="External"/><Relationship Id="rId246" Type="http://schemas.openxmlformats.org/officeDocument/2006/relationships/hyperlink" Target="javascript://" TargetMode="External"/><Relationship Id="rId267" Type="http://schemas.openxmlformats.org/officeDocument/2006/relationships/hyperlink" Target="javascript://" TargetMode="External"/><Relationship Id="rId288" Type="http://schemas.openxmlformats.org/officeDocument/2006/relationships/hyperlink" Target="javascript://" TargetMode="External"/><Relationship Id="rId106" Type="http://schemas.openxmlformats.org/officeDocument/2006/relationships/hyperlink" Target="javascript://" TargetMode="External"/><Relationship Id="rId127" Type="http://schemas.openxmlformats.org/officeDocument/2006/relationships/hyperlink" Target="javascript://" TargetMode="External"/><Relationship Id="rId313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52" Type="http://schemas.openxmlformats.org/officeDocument/2006/relationships/hyperlink" Target="javascript://" TargetMode="External"/><Relationship Id="rId73" Type="http://schemas.openxmlformats.org/officeDocument/2006/relationships/hyperlink" Target="javascript://" TargetMode="External"/><Relationship Id="rId94" Type="http://schemas.openxmlformats.org/officeDocument/2006/relationships/hyperlink" Target="javascript://" TargetMode="External"/><Relationship Id="rId148" Type="http://schemas.openxmlformats.org/officeDocument/2006/relationships/hyperlink" Target="javascript://" TargetMode="External"/><Relationship Id="rId169" Type="http://schemas.openxmlformats.org/officeDocument/2006/relationships/hyperlink" Target="javascript://" TargetMode="External"/><Relationship Id="rId334" Type="http://schemas.openxmlformats.org/officeDocument/2006/relationships/hyperlink" Target="javascript://" TargetMode="External"/><Relationship Id="rId355" Type="http://schemas.openxmlformats.org/officeDocument/2006/relationships/hyperlink" Target="javascript://" TargetMode="External"/><Relationship Id="rId4" Type="http://schemas.openxmlformats.org/officeDocument/2006/relationships/hyperlink" Target="javascript://" TargetMode="External"/><Relationship Id="rId180" Type="http://schemas.openxmlformats.org/officeDocument/2006/relationships/hyperlink" Target="javascript://" TargetMode="External"/><Relationship Id="rId215" Type="http://schemas.openxmlformats.org/officeDocument/2006/relationships/hyperlink" Target="javascript://" TargetMode="External"/><Relationship Id="rId236" Type="http://schemas.openxmlformats.org/officeDocument/2006/relationships/hyperlink" Target="javascript://" TargetMode="External"/><Relationship Id="rId257" Type="http://schemas.openxmlformats.org/officeDocument/2006/relationships/hyperlink" Target="javascript://" TargetMode="External"/><Relationship Id="rId278" Type="http://schemas.openxmlformats.org/officeDocument/2006/relationships/hyperlink" Target="javascript://" TargetMode="External"/><Relationship Id="rId303" Type="http://schemas.openxmlformats.org/officeDocument/2006/relationships/hyperlink" Target="javascript://" TargetMode="External"/><Relationship Id="rId42" Type="http://schemas.openxmlformats.org/officeDocument/2006/relationships/hyperlink" Target="javascript://" TargetMode="External"/><Relationship Id="rId84" Type="http://schemas.openxmlformats.org/officeDocument/2006/relationships/hyperlink" Target="javascript://" TargetMode="External"/><Relationship Id="rId138" Type="http://schemas.openxmlformats.org/officeDocument/2006/relationships/hyperlink" Target="javascript://" TargetMode="External"/><Relationship Id="rId345" Type="http://schemas.openxmlformats.org/officeDocument/2006/relationships/hyperlink" Target="javascript://" TargetMode="External"/><Relationship Id="rId191" Type="http://schemas.openxmlformats.org/officeDocument/2006/relationships/hyperlink" Target="javascript://" TargetMode="External"/><Relationship Id="rId205" Type="http://schemas.openxmlformats.org/officeDocument/2006/relationships/hyperlink" Target="javascript://" TargetMode="External"/><Relationship Id="rId247" Type="http://schemas.openxmlformats.org/officeDocument/2006/relationships/hyperlink" Target="javascript://" TargetMode="External"/><Relationship Id="rId107" Type="http://schemas.openxmlformats.org/officeDocument/2006/relationships/hyperlink" Target="javascript://" TargetMode="External"/><Relationship Id="rId289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53" Type="http://schemas.openxmlformats.org/officeDocument/2006/relationships/hyperlink" Target="javascript://" TargetMode="External"/><Relationship Id="rId149" Type="http://schemas.openxmlformats.org/officeDocument/2006/relationships/hyperlink" Target="javascript://" TargetMode="External"/><Relationship Id="rId314" Type="http://schemas.openxmlformats.org/officeDocument/2006/relationships/hyperlink" Target="javascript://" TargetMode="External"/><Relationship Id="rId356" Type="http://schemas.openxmlformats.org/officeDocument/2006/relationships/hyperlink" Target="javascript://" TargetMode="External"/><Relationship Id="rId95" Type="http://schemas.openxmlformats.org/officeDocument/2006/relationships/hyperlink" Target="javascript://" TargetMode="External"/><Relationship Id="rId160" Type="http://schemas.openxmlformats.org/officeDocument/2006/relationships/hyperlink" Target="javascript://" TargetMode="External"/><Relationship Id="rId216" Type="http://schemas.openxmlformats.org/officeDocument/2006/relationships/hyperlink" Target="javascript://" TargetMode="External"/><Relationship Id="rId258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64" Type="http://schemas.openxmlformats.org/officeDocument/2006/relationships/hyperlink" Target="javascript://" TargetMode="External"/><Relationship Id="rId118" Type="http://schemas.openxmlformats.org/officeDocument/2006/relationships/hyperlink" Target="javascript://" TargetMode="External"/><Relationship Id="rId325" Type="http://schemas.openxmlformats.org/officeDocument/2006/relationships/hyperlink" Target="javascript://" TargetMode="External"/><Relationship Id="rId171" Type="http://schemas.openxmlformats.org/officeDocument/2006/relationships/hyperlink" Target="javascript://" TargetMode="External"/><Relationship Id="rId227" Type="http://schemas.openxmlformats.org/officeDocument/2006/relationships/hyperlink" Target="javascript://" TargetMode="External"/><Relationship Id="rId269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129" Type="http://schemas.openxmlformats.org/officeDocument/2006/relationships/hyperlink" Target="javascript://" TargetMode="External"/><Relationship Id="rId280" Type="http://schemas.openxmlformats.org/officeDocument/2006/relationships/hyperlink" Target="javascript://" TargetMode="External"/><Relationship Id="rId336" Type="http://schemas.openxmlformats.org/officeDocument/2006/relationships/hyperlink" Target="javascript://" TargetMode="External"/><Relationship Id="rId75" Type="http://schemas.openxmlformats.org/officeDocument/2006/relationships/hyperlink" Target="javascript://" TargetMode="External"/><Relationship Id="rId140" Type="http://schemas.openxmlformats.org/officeDocument/2006/relationships/hyperlink" Target="javascript://" TargetMode="External"/><Relationship Id="rId182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238" Type="http://schemas.openxmlformats.org/officeDocument/2006/relationships/hyperlink" Target="javascript://" TargetMode="External"/><Relationship Id="rId291" Type="http://schemas.openxmlformats.org/officeDocument/2006/relationships/hyperlink" Target="javascript://" TargetMode="External"/><Relationship Id="rId305" Type="http://schemas.openxmlformats.org/officeDocument/2006/relationships/hyperlink" Target="javascript://" TargetMode="External"/><Relationship Id="rId347" Type="http://schemas.openxmlformats.org/officeDocument/2006/relationships/hyperlink" Target="javascript://" TargetMode="External"/><Relationship Id="rId44" Type="http://schemas.openxmlformats.org/officeDocument/2006/relationships/hyperlink" Target="javascript://" TargetMode="External"/><Relationship Id="rId86" Type="http://schemas.openxmlformats.org/officeDocument/2006/relationships/hyperlink" Target="javascript://" TargetMode="External"/><Relationship Id="rId151" Type="http://schemas.openxmlformats.org/officeDocument/2006/relationships/hyperlink" Target="javascript://" TargetMode="External"/><Relationship Id="rId193" Type="http://schemas.openxmlformats.org/officeDocument/2006/relationships/hyperlink" Target="javascript://" TargetMode="External"/><Relationship Id="rId207" Type="http://schemas.openxmlformats.org/officeDocument/2006/relationships/hyperlink" Target="javascript://" TargetMode="External"/><Relationship Id="rId249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09" Type="http://schemas.openxmlformats.org/officeDocument/2006/relationships/hyperlink" Target="javascript://" TargetMode="External"/><Relationship Id="rId260" Type="http://schemas.openxmlformats.org/officeDocument/2006/relationships/hyperlink" Target="javascript://" TargetMode="External"/><Relationship Id="rId316" Type="http://schemas.openxmlformats.org/officeDocument/2006/relationships/hyperlink" Target="javascript://" TargetMode="External"/><Relationship Id="rId55" Type="http://schemas.openxmlformats.org/officeDocument/2006/relationships/hyperlink" Target="javascript://" TargetMode="External"/><Relationship Id="rId97" Type="http://schemas.openxmlformats.org/officeDocument/2006/relationships/hyperlink" Target="javascript://" TargetMode="External"/><Relationship Id="rId120" Type="http://schemas.openxmlformats.org/officeDocument/2006/relationships/hyperlink" Target="javascript://" TargetMode="External"/><Relationship Id="rId358" Type="http://schemas.openxmlformats.org/officeDocument/2006/relationships/hyperlink" Target="javascript://" TargetMode="External"/><Relationship Id="rId162" Type="http://schemas.openxmlformats.org/officeDocument/2006/relationships/hyperlink" Target="javascript://" TargetMode="External"/><Relationship Id="rId218" Type="http://schemas.openxmlformats.org/officeDocument/2006/relationships/hyperlink" Target="javascript://" TargetMode="External"/><Relationship Id="rId271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66" Type="http://schemas.openxmlformats.org/officeDocument/2006/relationships/hyperlink" Target="javascript://" TargetMode="External"/><Relationship Id="rId131" Type="http://schemas.openxmlformats.org/officeDocument/2006/relationships/hyperlink" Target="javascript://" TargetMode="External"/><Relationship Id="rId327" Type="http://schemas.openxmlformats.org/officeDocument/2006/relationships/hyperlink" Target="javascript://" TargetMode="External"/><Relationship Id="rId173" Type="http://schemas.openxmlformats.org/officeDocument/2006/relationships/hyperlink" Target="javascript://" TargetMode="External"/><Relationship Id="rId229" Type="http://schemas.openxmlformats.org/officeDocument/2006/relationships/hyperlink" Target="javascript://" TargetMode="External"/><Relationship Id="rId240" Type="http://schemas.openxmlformats.org/officeDocument/2006/relationships/hyperlink" Target="javascript://" TargetMode="External"/><Relationship Id="rId35" Type="http://schemas.openxmlformats.org/officeDocument/2006/relationships/hyperlink" Target="javascript://" TargetMode="External"/><Relationship Id="rId77" Type="http://schemas.openxmlformats.org/officeDocument/2006/relationships/hyperlink" Target="javascript://" TargetMode="External"/><Relationship Id="rId100" Type="http://schemas.openxmlformats.org/officeDocument/2006/relationships/hyperlink" Target="javascript://" TargetMode="External"/><Relationship Id="rId282" Type="http://schemas.openxmlformats.org/officeDocument/2006/relationships/hyperlink" Target="javascript://" TargetMode="External"/><Relationship Id="rId338" Type="http://schemas.openxmlformats.org/officeDocument/2006/relationships/hyperlink" Target="javascript://" TargetMode="External"/><Relationship Id="rId8" Type="http://schemas.openxmlformats.org/officeDocument/2006/relationships/hyperlink" Target="javascript://" TargetMode="External"/><Relationship Id="rId142" Type="http://schemas.openxmlformats.org/officeDocument/2006/relationships/hyperlink" Target="javascript://" TargetMode="External"/><Relationship Id="rId184" Type="http://schemas.openxmlformats.org/officeDocument/2006/relationships/hyperlink" Target="javascript://" TargetMode="External"/><Relationship Id="rId251" Type="http://schemas.openxmlformats.org/officeDocument/2006/relationships/hyperlink" Target="javascript://" TargetMode="External"/><Relationship Id="rId46" Type="http://schemas.openxmlformats.org/officeDocument/2006/relationships/hyperlink" Target="javascript://" TargetMode="External"/><Relationship Id="rId293" Type="http://schemas.openxmlformats.org/officeDocument/2006/relationships/hyperlink" Target="javascript://" TargetMode="External"/><Relationship Id="rId307" Type="http://schemas.openxmlformats.org/officeDocument/2006/relationships/hyperlink" Target="javascript://" TargetMode="External"/><Relationship Id="rId349" Type="http://schemas.openxmlformats.org/officeDocument/2006/relationships/hyperlink" Target="javascript:/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0"/>
  <sheetViews>
    <sheetView showGridLines="0" tabSelected="1" workbookViewId="0">
      <selection activeCell="P9" sqref="P9"/>
    </sheetView>
  </sheetViews>
  <sheetFormatPr defaultRowHeight="15" x14ac:dyDescent="0.25"/>
  <cols>
    <col min="1" max="2" width="9.140625" style="1"/>
    <col min="3" max="3" width="16.42578125" style="1" customWidth="1"/>
    <col min="4" max="4" width="32.85546875" style="1" bestFit="1" customWidth="1"/>
    <col min="5" max="5" width="10.5703125" style="1" bestFit="1" customWidth="1"/>
    <col min="6" max="7" width="9.140625" style="1"/>
    <col min="8" max="8" width="10.140625" style="1" bestFit="1" customWidth="1"/>
    <col min="9" max="9" width="10.5703125" style="1" bestFit="1" customWidth="1"/>
    <col min="10" max="10" width="10.7109375" style="56" bestFit="1" customWidth="1"/>
    <col min="11" max="11" width="9.140625" style="1"/>
    <col min="12" max="12" width="10.140625" style="1" bestFit="1" customWidth="1"/>
    <col min="13" max="16384" width="9.140625" style="1"/>
  </cols>
  <sheetData>
    <row r="1" spans="1:13" ht="15" customHeight="1" x14ac:dyDescent="0.25">
      <c r="A1" s="44" t="s">
        <v>0</v>
      </c>
      <c r="B1" s="44" t="s">
        <v>1</v>
      </c>
      <c r="C1" s="44" t="s">
        <v>2</v>
      </c>
      <c r="D1" s="44" t="s">
        <v>3</v>
      </c>
      <c r="E1" s="44" t="s">
        <v>423</v>
      </c>
      <c r="F1" s="44" t="s">
        <v>424</v>
      </c>
      <c r="G1" s="44" t="s">
        <v>6</v>
      </c>
      <c r="H1" s="44" t="s">
        <v>425</v>
      </c>
      <c r="I1" s="44" t="s">
        <v>8</v>
      </c>
      <c r="J1" s="47" t="s">
        <v>428</v>
      </c>
      <c r="K1" s="44" t="s">
        <v>9</v>
      </c>
      <c r="L1" s="44" t="s">
        <v>426</v>
      </c>
      <c r="M1" s="44" t="s">
        <v>427</v>
      </c>
    </row>
    <row r="2" spans="1:13" ht="15" customHeight="1" x14ac:dyDescent="0.25">
      <c r="A2" s="45"/>
      <c r="B2" s="45"/>
      <c r="C2" s="45"/>
      <c r="D2" s="45"/>
      <c r="E2" s="45" t="s">
        <v>4</v>
      </c>
      <c r="F2" s="45" t="s">
        <v>5</v>
      </c>
      <c r="G2" s="45"/>
      <c r="H2" s="45" t="s">
        <v>7</v>
      </c>
      <c r="I2" s="45"/>
      <c r="J2" s="57"/>
      <c r="K2" s="45"/>
      <c r="L2" s="45" t="s">
        <v>10</v>
      </c>
      <c r="M2" s="45" t="s">
        <v>11</v>
      </c>
    </row>
    <row r="3" spans="1:13" ht="1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57"/>
      <c r="K3" s="45"/>
      <c r="L3" s="45"/>
      <c r="M3" s="45" t="s">
        <v>12</v>
      </c>
    </row>
    <row r="4" spans="1:13" ht="15" customHeight="1" x14ac:dyDescent="0.25">
      <c r="A4" s="46"/>
      <c r="B4" s="46"/>
      <c r="C4" s="46"/>
      <c r="D4" s="46"/>
      <c r="E4" s="46"/>
      <c r="F4" s="46"/>
      <c r="G4" s="46"/>
      <c r="H4" s="46"/>
      <c r="I4" s="46"/>
      <c r="J4" s="58"/>
      <c r="K4" s="46"/>
      <c r="L4" s="46"/>
      <c r="M4" s="46"/>
    </row>
    <row r="5" spans="1:13" ht="15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3" t="s">
        <v>17</v>
      </c>
      <c r="F5" s="4">
        <v>0</v>
      </c>
      <c r="G5" s="2" t="s">
        <v>19</v>
      </c>
      <c r="H5" s="5">
        <v>42131</v>
      </c>
      <c r="I5" s="6">
        <v>1000</v>
      </c>
      <c r="J5" s="48">
        <v>955.25</v>
      </c>
      <c r="K5" s="7">
        <v>0.15379999999999999</v>
      </c>
      <c r="L5" s="6">
        <v>1107.76</v>
      </c>
      <c r="M5" s="8">
        <v>41766</v>
      </c>
    </row>
    <row r="6" spans="1:13" ht="15" customHeight="1" x14ac:dyDescent="0.25">
      <c r="A6" s="9"/>
      <c r="B6" s="9"/>
      <c r="C6" s="9"/>
      <c r="D6" s="9"/>
      <c r="E6" s="10" t="s">
        <v>18</v>
      </c>
      <c r="F6" s="11"/>
      <c r="G6" s="9"/>
      <c r="H6" s="12"/>
      <c r="I6" s="13"/>
      <c r="J6" s="49"/>
      <c r="K6" s="14"/>
      <c r="L6" s="13"/>
      <c r="M6" s="15"/>
    </row>
    <row r="7" spans="1:13" ht="15" customHeight="1" x14ac:dyDescent="0.25">
      <c r="A7" s="9"/>
      <c r="B7" s="9"/>
      <c r="C7" s="9"/>
      <c r="D7" s="9"/>
      <c r="E7" s="10"/>
      <c r="F7" s="11"/>
      <c r="G7" s="9"/>
      <c r="H7" s="12"/>
      <c r="I7" s="13"/>
      <c r="J7" s="49"/>
      <c r="K7" s="14"/>
      <c r="L7" s="13"/>
      <c r="M7" s="15"/>
    </row>
    <row r="8" spans="1:13" ht="15" customHeight="1" x14ac:dyDescent="0.25">
      <c r="A8" s="16"/>
      <c r="B8" s="16"/>
      <c r="C8" s="16"/>
      <c r="D8" s="16"/>
      <c r="E8" s="17"/>
      <c r="F8" s="18"/>
      <c r="G8" s="16"/>
      <c r="H8" s="19"/>
      <c r="I8" s="20"/>
      <c r="J8" s="50"/>
      <c r="K8" s="21"/>
      <c r="L8" s="20"/>
      <c r="M8" s="22"/>
    </row>
    <row r="9" spans="1:13" ht="15" customHeight="1" x14ac:dyDescent="0.25">
      <c r="A9" s="2" t="s">
        <v>13</v>
      </c>
      <c r="B9" s="2" t="s">
        <v>14</v>
      </c>
      <c r="C9" s="2" t="s">
        <v>20</v>
      </c>
      <c r="D9" s="2" t="s">
        <v>21</v>
      </c>
      <c r="E9" s="23" t="s">
        <v>22</v>
      </c>
      <c r="F9" s="4">
        <v>0</v>
      </c>
      <c r="G9" s="2" t="s">
        <v>19</v>
      </c>
      <c r="H9" s="5">
        <v>42465</v>
      </c>
      <c r="I9" s="6">
        <v>1000</v>
      </c>
      <c r="J9" s="48">
        <v>950</v>
      </c>
      <c r="K9" s="7">
        <v>0.15310000000000001</v>
      </c>
      <c r="L9" s="6">
        <v>1254.4000000000001</v>
      </c>
      <c r="M9" s="8">
        <v>41734</v>
      </c>
    </row>
    <row r="10" spans="1:13" ht="15" customHeight="1" x14ac:dyDescent="0.25">
      <c r="A10" s="9"/>
      <c r="B10" s="9"/>
      <c r="C10" s="9"/>
      <c r="D10" s="9"/>
      <c r="E10" s="24"/>
      <c r="F10" s="11"/>
      <c r="G10" s="9"/>
      <c r="H10" s="12"/>
      <c r="I10" s="13"/>
      <c r="J10" s="49"/>
      <c r="K10" s="14"/>
      <c r="L10" s="13"/>
      <c r="M10" s="15"/>
    </row>
    <row r="11" spans="1:13" ht="15" customHeight="1" x14ac:dyDescent="0.25">
      <c r="A11" s="9"/>
      <c r="B11" s="9"/>
      <c r="C11" s="9"/>
      <c r="D11" s="9"/>
      <c r="E11" s="24"/>
      <c r="F11" s="11"/>
      <c r="G11" s="9"/>
      <c r="H11" s="12"/>
      <c r="I11" s="13"/>
      <c r="J11" s="49"/>
      <c r="K11" s="14"/>
      <c r="L11" s="13"/>
      <c r="M11" s="15"/>
    </row>
    <row r="12" spans="1:13" ht="15" customHeight="1" x14ac:dyDescent="0.25">
      <c r="A12" s="16"/>
      <c r="B12" s="16"/>
      <c r="C12" s="16"/>
      <c r="D12" s="16"/>
      <c r="E12" s="25"/>
      <c r="F12" s="18"/>
      <c r="G12" s="16"/>
      <c r="H12" s="19"/>
      <c r="I12" s="20"/>
      <c r="J12" s="50"/>
      <c r="K12" s="21"/>
      <c r="L12" s="20"/>
      <c r="M12" s="22"/>
    </row>
    <row r="13" spans="1:13" ht="15" customHeight="1" x14ac:dyDescent="0.25">
      <c r="A13" s="2" t="s">
        <v>13</v>
      </c>
      <c r="B13" s="2" t="s">
        <v>14</v>
      </c>
      <c r="C13" s="2" t="s">
        <v>20</v>
      </c>
      <c r="D13" s="2" t="s">
        <v>23</v>
      </c>
      <c r="E13" s="23" t="s">
        <v>24</v>
      </c>
      <c r="F13" s="4">
        <v>0</v>
      </c>
      <c r="G13" s="2" t="s">
        <v>19</v>
      </c>
      <c r="H13" s="5">
        <v>42763</v>
      </c>
      <c r="I13" s="6">
        <v>1000</v>
      </c>
      <c r="J13" s="48">
        <v>962</v>
      </c>
      <c r="K13" s="7">
        <v>0.15240000000000001</v>
      </c>
      <c r="L13" s="6">
        <v>1424.3</v>
      </c>
      <c r="M13" s="8">
        <v>41667</v>
      </c>
    </row>
    <row r="14" spans="1:13" ht="15" customHeight="1" x14ac:dyDescent="0.25">
      <c r="A14" s="9"/>
      <c r="B14" s="9"/>
      <c r="C14" s="9"/>
      <c r="D14" s="9"/>
      <c r="E14" s="24"/>
      <c r="F14" s="11"/>
      <c r="G14" s="9"/>
      <c r="H14" s="12"/>
      <c r="I14" s="13"/>
      <c r="J14" s="49"/>
      <c r="K14" s="14"/>
      <c r="L14" s="13"/>
      <c r="M14" s="15"/>
    </row>
    <row r="15" spans="1:13" ht="15" customHeight="1" x14ac:dyDescent="0.25">
      <c r="A15" s="9"/>
      <c r="B15" s="9"/>
      <c r="C15" s="9"/>
      <c r="D15" s="9"/>
      <c r="E15" s="24"/>
      <c r="F15" s="11"/>
      <c r="G15" s="9"/>
      <c r="H15" s="12"/>
      <c r="I15" s="13"/>
      <c r="J15" s="49"/>
      <c r="K15" s="14"/>
      <c r="L15" s="13"/>
      <c r="M15" s="15"/>
    </row>
    <row r="16" spans="1:13" ht="15" customHeight="1" x14ac:dyDescent="0.25">
      <c r="A16" s="16"/>
      <c r="B16" s="16"/>
      <c r="C16" s="16"/>
      <c r="D16" s="16"/>
      <c r="E16" s="25"/>
      <c r="F16" s="18"/>
      <c r="G16" s="16"/>
      <c r="H16" s="19"/>
      <c r="I16" s="20"/>
      <c r="J16" s="50"/>
      <c r="K16" s="21"/>
      <c r="L16" s="20"/>
      <c r="M16" s="22"/>
    </row>
    <row r="17" spans="1:13" ht="45" customHeight="1" x14ac:dyDescent="0.25">
      <c r="A17" s="2" t="s">
        <v>13</v>
      </c>
      <c r="B17" s="2" t="s">
        <v>14</v>
      </c>
      <c r="C17" s="2" t="s">
        <v>25</v>
      </c>
      <c r="D17" s="2" t="s">
        <v>26</v>
      </c>
      <c r="E17" s="3" t="s">
        <v>27</v>
      </c>
      <c r="F17" s="4">
        <v>0.1075</v>
      </c>
      <c r="G17" s="2" t="s">
        <v>29</v>
      </c>
      <c r="H17" s="5">
        <v>42887</v>
      </c>
      <c r="I17" s="6">
        <v>1000</v>
      </c>
      <c r="J17" s="48">
        <v>908.4</v>
      </c>
      <c r="K17" s="7">
        <v>0.14929999999999999</v>
      </c>
      <c r="L17" s="6">
        <v>1000</v>
      </c>
      <c r="M17" s="8">
        <v>41730</v>
      </c>
    </row>
    <row r="18" spans="1:13" ht="15" customHeight="1" x14ac:dyDescent="0.25">
      <c r="A18" s="9"/>
      <c r="B18" s="9"/>
      <c r="C18" s="9"/>
      <c r="D18" s="9"/>
      <c r="E18" s="10" t="s">
        <v>28</v>
      </c>
      <c r="F18" s="11"/>
      <c r="G18" s="9"/>
      <c r="H18" s="12"/>
      <c r="I18" s="13"/>
      <c r="J18" s="49"/>
      <c r="K18" s="14"/>
      <c r="L18" s="13"/>
      <c r="M18" s="15"/>
    </row>
    <row r="19" spans="1:13" ht="15" customHeight="1" x14ac:dyDescent="0.25">
      <c r="A19" s="9"/>
      <c r="B19" s="9"/>
      <c r="C19" s="9"/>
      <c r="D19" s="9"/>
      <c r="E19" s="10"/>
      <c r="F19" s="11"/>
      <c r="G19" s="9"/>
      <c r="H19" s="12"/>
      <c r="I19" s="13"/>
      <c r="J19" s="49"/>
      <c r="K19" s="14"/>
      <c r="L19" s="13"/>
      <c r="M19" s="15"/>
    </row>
    <row r="20" spans="1:13" ht="15" customHeight="1" x14ac:dyDescent="0.25">
      <c r="A20" s="16"/>
      <c r="B20" s="16"/>
      <c r="C20" s="16"/>
      <c r="D20" s="16"/>
      <c r="E20" s="17"/>
      <c r="F20" s="18"/>
      <c r="G20" s="16"/>
      <c r="H20" s="19"/>
      <c r="I20" s="20"/>
      <c r="J20" s="50"/>
      <c r="K20" s="21"/>
      <c r="L20" s="20"/>
      <c r="M20" s="22"/>
    </row>
    <row r="21" spans="1:13" ht="15" customHeight="1" x14ac:dyDescent="0.25">
      <c r="A21" s="2" t="s">
        <v>13</v>
      </c>
      <c r="B21" s="2" t="s">
        <v>14</v>
      </c>
      <c r="C21" s="2" t="s">
        <v>15</v>
      </c>
      <c r="D21" s="2" t="s">
        <v>30</v>
      </c>
      <c r="E21" s="3" t="s">
        <v>18</v>
      </c>
      <c r="F21" s="4">
        <v>0.12</v>
      </c>
      <c r="G21" s="2" t="s">
        <v>29</v>
      </c>
      <c r="H21" s="5">
        <v>42626</v>
      </c>
      <c r="I21" s="6">
        <v>1000</v>
      </c>
      <c r="J21" s="51">
        <v>1019</v>
      </c>
      <c r="K21" s="7">
        <v>0.1474</v>
      </c>
      <c r="L21" s="6">
        <v>1000</v>
      </c>
      <c r="M21" s="8">
        <v>41895</v>
      </c>
    </row>
    <row r="22" spans="1:13" ht="15" customHeight="1" x14ac:dyDescent="0.25">
      <c r="A22" s="9"/>
      <c r="B22" s="9"/>
      <c r="C22" s="9"/>
      <c r="D22" s="9"/>
      <c r="E22" s="10" t="s">
        <v>17</v>
      </c>
      <c r="F22" s="11"/>
      <c r="G22" s="9"/>
      <c r="H22" s="12"/>
      <c r="I22" s="13"/>
      <c r="J22" s="52"/>
      <c r="K22" s="14"/>
      <c r="L22" s="13"/>
      <c r="M22" s="15"/>
    </row>
    <row r="23" spans="1:13" ht="15" customHeight="1" x14ac:dyDescent="0.25">
      <c r="A23" s="9"/>
      <c r="B23" s="9"/>
      <c r="C23" s="9"/>
      <c r="D23" s="9"/>
      <c r="E23" s="10"/>
      <c r="F23" s="11"/>
      <c r="G23" s="9"/>
      <c r="H23" s="12"/>
      <c r="I23" s="13"/>
      <c r="J23" s="52"/>
      <c r="K23" s="14"/>
      <c r="L23" s="13"/>
      <c r="M23" s="15"/>
    </row>
    <row r="24" spans="1:13" ht="15" customHeight="1" x14ac:dyDescent="0.25">
      <c r="A24" s="16"/>
      <c r="B24" s="16"/>
      <c r="C24" s="16"/>
      <c r="D24" s="16"/>
      <c r="E24" s="17"/>
      <c r="F24" s="18"/>
      <c r="G24" s="16"/>
      <c r="H24" s="19"/>
      <c r="I24" s="20"/>
      <c r="J24" s="53"/>
      <c r="K24" s="21"/>
      <c r="L24" s="20"/>
      <c r="M24" s="22"/>
    </row>
    <row r="25" spans="1:13" ht="30" customHeight="1" x14ac:dyDescent="0.25">
      <c r="A25" s="2" t="s">
        <v>13</v>
      </c>
      <c r="B25" s="2" t="s">
        <v>14</v>
      </c>
      <c r="C25" s="2" t="s">
        <v>15</v>
      </c>
      <c r="D25" s="2" t="s">
        <v>31</v>
      </c>
      <c r="E25" s="3" t="s">
        <v>18</v>
      </c>
      <c r="F25" s="4">
        <v>0</v>
      </c>
      <c r="G25" s="2" t="s">
        <v>19</v>
      </c>
      <c r="H25" s="5">
        <v>42404</v>
      </c>
      <c r="I25" s="6">
        <v>1000</v>
      </c>
      <c r="J25" s="48">
        <v>970</v>
      </c>
      <c r="K25" s="7">
        <v>0.1464</v>
      </c>
      <c r="L25" s="6">
        <v>1237.6600000000001</v>
      </c>
      <c r="M25" s="8">
        <v>41674</v>
      </c>
    </row>
    <row r="26" spans="1:13" ht="15" customHeight="1" x14ac:dyDescent="0.25">
      <c r="A26" s="9"/>
      <c r="B26" s="9"/>
      <c r="C26" s="9"/>
      <c r="D26" s="9"/>
      <c r="E26" s="10" t="s">
        <v>17</v>
      </c>
      <c r="F26" s="11"/>
      <c r="G26" s="9"/>
      <c r="H26" s="12"/>
      <c r="I26" s="13"/>
      <c r="J26" s="49"/>
      <c r="K26" s="14"/>
      <c r="L26" s="13"/>
      <c r="M26" s="15"/>
    </row>
    <row r="27" spans="1:13" ht="15" customHeight="1" x14ac:dyDescent="0.25">
      <c r="A27" s="9"/>
      <c r="B27" s="9"/>
      <c r="C27" s="9"/>
      <c r="D27" s="9"/>
      <c r="E27" s="10"/>
      <c r="F27" s="11"/>
      <c r="G27" s="9"/>
      <c r="H27" s="12"/>
      <c r="I27" s="13"/>
      <c r="J27" s="49"/>
      <c r="K27" s="14"/>
      <c r="L27" s="13"/>
      <c r="M27" s="15"/>
    </row>
    <row r="28" spans="1:13" ht="15" customHeight="1" x14ac:dyDescent="0.25">
      <c r="A28" s="16"/>
      <c r="B28" s="16"/>
      <c r="C28" s="16"/>
      <c r="D28" s="16"/>
      <c r="E28" s="17"/>
      <c r="F28" s="18"/>
      <c r="G28" s="16"/>
      <c r="H28" s="19"/>
      <c r="I28" s="20"/>
      <c r="J28" s="50"/>
      <c r="K28" s="21"/>
      <c r="L28" s="20"/>
      <c r="M28" s="22"/>
    </row>
    <row r="29" spans="1:13" ht="15" customHeight="1" x14ac:dyDescent="0.25">
      <c r="A29" s="2" t="s">
        <v>13</v>
      </c>
      <c r="B29" s="2" t="s">
        <v>14</v>
      </c>
      <c r="C29" s="2" t="s">
        <v>15</v>
      </c>
      <c r="D29" s="2" t="s">
        <v>32</v>
      </c>
      <c r="E29" s="3" t="s">
        <v>17</v>
      </c>
      <c r="F29" s="4">
        <v>0.12</v>
      </c>
      <c r="G29" s="2" t="s">
        <v>19</v>
      </c>
      <c r="H29" s="5">
        <v>42342</v>
      </c>
      <c r="I29" s="6">
        <v>1000</v>
      </c>
      <c r="J29" s="51">
        <v>1006.5</v>
      </c>
      <c r="K29" s="7">
        <v>0.1462</v>
      </c>
      <c r="L29" s="6">
        <v>1254.4000000000001</v>
      </c>
      <c r="M29" s="8">
        <v>41977</v>
      </c>
    </row>
    <row r="30" spans="1:13" ht="15" customHeight="1" x14ac:dyDescent="0.25">
      <c r="A30" s="9"/>
      <c r="B30" s="9"/>
      <c r="C30" s="9"/>
      <c r="D30" s="9"/>
      <c r="E30" s="10" t="s">
        <v>18</v>
      </c>
      <c r="F30" s="11"/>
      <c r="G30" s="9"/>
      <c r="H30" s="12"/>
      <c r="I30" s="13"/>
      <c r="J30" s="52"/>
      <c r="K30" s="14"/>
      <c r="L30" s="13"/>
      <c r="M30" s="15"/>
    </row>
    <row r="31" spans="1:13" ht="15" customHeight="1" x14ac:dyDescent="0.25">
      <c r="A31" s="9"/>
      <c r="B31" s="9"/>
      <c r="C31" s="9"/>
      <c r="D31" s="9"/>
      <c r="E31" s="10"/>
      <c r="F31" s="11"/>
      <c r="G31" s="9"/>
      <c r="H31" s="12"/>
      <c r="I31" s="13"/>
      <c r="J31" s="52"/>
      <c r="K31" s="14"/>
      <c r="L31" s="13"/>
      <c r="M31" s="15"/>
    </row>
    <row r="32" spans="1:13" ht="15" customHeight="1" x14ac:dyDescent="0.25">
      <c r="A32" s="16"/>
      <c r="B32" s="16"/>
      <c r="C32" s="16"/>
      <c r="D32" s="16"/>
      <c r="E32" s="17"/>
      <c r="F32" s="18"/>
      <c r="G32" s="16"/>
      <c r="H32" s="19"/>
      <c r="I32" s="20"/>
      <c r="J32" s="53"/>
      <c r="K32" s="21"/>
      <c r="L32" s="20"/>
      <c r="M32" s="22"/>
    </row>
    <row r="33" spans="1:13" ht="15" customHeight="1" x14ac:dyDescent="0.25">
      <c r="A33" s="2" t="s">
        <v>13</v>
      </c>
      <c r="B33" s="2" t="s">
        <v>14</v>
      </c>
      <c r="C33" s="2" t="s">
        <v>20</v>
      </c>
      <c r="D33" s="2" t="s">
        <v>33</v>
      </c>
      <c r="E33" s="23" t="s">
        <v>24</v>
      </c>
      <c r="F33" s="4">
        <v>0.12</v>
      </c>
      <c r="G33" s="2" t="s">
        <v>29</v>
      </c>
      <c r="H33" s="5">
        <v>42397</v>
      </c>
      <c r="I33" s="6">
        <v>1000</v>
      </c>
      <c r="J33" s="48">
        <v>990</v>
      </c>
      <c r="K33" s="7">
        <v>0.14510000000000001</v>
      </c>
      <c r="L33" s="6">
        <v>1000</v>
      </c>
      <c r="M33" s="8">
        <v>41667</v>
      </c>
    </row>
    <row r="34" spans="1:13" ht="15" customHeight="1" x14ac:dyDescent="0.25">
      <c r="A34" s="9"/>
      <c r="B34" s="9"/>
      <c r="C34" s="9"/>
      <c r="D34" s="9"/>
      <c r="E34" s="24"/>
      <c r="F34" s="11"/>
      <c r="G34" s="9"/>
      <c r="H34" s="12"/>
      <c r="I34" s="13"/>
      <c r="J34" s="49"/>
      <c r="K34" s="14"/>
      <c r="L34" s="13"/>
      <c r="M34" s="15"/>
    </row>
    <row r="35" spans="1:13" ht="15" customHeight="1" x14ac:dyDescent="0.25">
      <c r="A35" s="9"/>
      <c r="B35" s="9"/>
      <c r="C35" s="9"/>
      <c r="D35" s="9"/>
      <c r="E35" s="24"/>
      <c r="F35" s="11"/>
      <c r="G35" s="9"/>
      <c r="H35" s="12"/>
      <c r="I35" s="13"/>
      <c r="J35" s="49"/>
      <c r="K35" s="14"/>
      <c r="L35" s="13"/>
      <c r="M35" s="15"/>
    </row>
    <row r="36" spans="1:13" ht="15" customHeight="1" x14ac:dyDescent="0.25">
      <c r="A36" s="16"/>
      <c r="B36" s="16"/>
      <c r="C36" s="16"/>
      <c r="D36" s="16"/>
      <c r="E36" s="25"/>
      <c r="F36" s="18"/>
      <c r="G36" s="16"/>
      <c r="H36" s="19"/>
      <c r="I36" s="20"/>
      <c r="J36" s="50"/>
      <c r="K36" s="21"/>
      <c r="L36" s="20"/>
      <c r="M36" s="22"/>
    </row>
    <row r="37" spans="1:13" ht="15" customHeight="1" x14ac:dyDescent="0.25">
      <c r="A37" s="2" t="s">
        <v>13</v>
      </c>
      <c r="B37" s="2" t="s">
        <v>14</v>
      </c>
      <c r="C37" s="2" t="s">
        <v>34</v>
      </c>
      <c r="D37" s="2" t="s">
        <v>35</v>
      </c>
      <c r="E37" s="3" t="s">
        <v>17</v>
      </c>
      <c r="F37" s="4">
        <v>0.1225</v>
      </c>
      <c r="G37" s="2" t="s">
        <v>19</v>
      </c>
      <c r="H37" s="5">
        <v>42287</v>
      </c>
      <c r="I37" s="6">
        <v>1000</v>
      </c>
      <c r="J37" s="51">
        <v>1162</v>
      </c>
      <c r="K37" s="7">
        <v>0.14380000000000001</v>
      </c>
      <c r="L37" s="6">
        <v>1414.36</v>
      </c>
      <c r="M37" s="8">
        <v>41921</v>
      </c>
    </row>
    <row r="38" spans="1:13" ht="15" customHeight="1" x14ac:dyDescent="0.25">
      <c r="A38" s="9"/>
      <c r="B38" s="9"/>
      <c r="C38" s="9"/>
      <c r="D38" s="9"/>
      <c r="E38" s="10" t="s">
        <v>36</v>
      </c>
      <c r="F38" s="11"/>
      <c r="G38" s="9"/>
      <c r="H38" s="12"/>
      <c r="I38" s="13"/>
      <c r="J38" s="52"/>
      <c r="K38" s="14"/>
      <c r="L38" s="13"/>
      <c r="M38" s="15"/>
    </row>
    <row r="39" spans="1:13" ht="15" customHeight="1" x14ac:dyDescent="0.25">
      <c r="A39" s="9"/>
      <c r="B39" s="9"/>
      <c r="C39" s="9"/>
      <c r="D39" s="9"/>
      <c r="E39" s="10"/>
      <c r="F39" s="11"/>
      <c r="G39" s="9"/>
      <c r="H39" s="12"/>
      <c r="I39" s="13"/>
      <c r="J39" s="52"/>
      <c r="K39" s="14"/>
      <c r="L39" s="13"/>
      <c r="M39" s="15"/>
    </row>
    <row r="40" spans="1:13" ht="15" customHeight="1" x14ac:dyDescent="0.25">
      <c r="A40" s="16"/>
      <c r="B40" s="16"/>
      <c r="C40" s="16"/>
      <c r="D40" s="16"/>
      <c r="E40" s="17"/>
      <c r="F40" s="18"/>
      <c r="G40" s="16"/>
      <c r="H40" s="19"/>
      <c r="I40" s="20"/>
      <c r="J40" s="53"/>
      <c r="K40" s="21"/>
      <c r="L40" s="20"/>
      <c r="M40" s="22"/>
    </row>
    <row r="41" spans="1:13" ht="15" customHeight="1" x14ac:dyDescent="0.25">
      <c r="A41" s="2" t="s">
        <v>13</v>
      </c>
      <c r="B41" s="2" t="s">
        <v>14</v>
      </c>
      <c r="C41" s="2" t="s">
        <v>20</v>
      </c>
      <c r="D41" s="2" t="s">
        <v>37</v>
      </c>
      <c r="E41" s="23" t="s">
        <v>24</v>
      </c>
      <c r="F41" s="4">
        <v>0.12</v>
      </c>
      <c r="G41" s="2" t="s">
        <v>29</v>
      </c>
      <c r="H41" s="5">
        <v>43493</v>
      </c>
      <c r="I41" s="6">
        <v>1000</v>
      </c>
      <c r="J41" s="48">
        <v>950</v>
      </c>
      <c r="K41" s="7">
        <v>0.14330000000000001</v>
      </c>
      <c r="L41" s="6">
        <v>1000</v>
      </c>
      <c r="M41" s="8">
        <v>41667</v>
      </c>
    </row>
    <row r="42" spans="1:13" ht="15" customHeight="1" x14ac:dyDescent="0.25">
      <c r="A42" s="9"/>
      <c r="B42" s="9"/>
      <c r="C42" s="9"/>
      <c r="D42" s="9"/>
      <c r="E42" s="24"/>
      <c r="F42" s="11"/>
      <c r="G42" s="9"/>
      <c r="H42" s="12"/>
      <c r="I42" s="13"/>
      <c r="J42" s="49"/>
      <c r="K42" s="14"/>
      <c r="L42" s="13"/>
      <c r="M42" s="15"/>
    </row>
    <row r="43" spans="1:13" ht="15" customHeight="1" x14ac:dyDescent="0.25">
      <c r="A43" s="9"/>
      <c r="B43" s="9"/>
      <c r="C43" s="9"/>
      <c r="D43" s="9"/>
      <c r="E43" s="24"/>
      <c r="F43" s="11"/>
      <c r="G43" s="9"/>
      <c r="H43" s="12"/>
      <c r="I43" s="13"/>
      <c r="J43" s="49"/>
      <c r="K43" s="14"/>
      <c r="L43" s="13"/>
      <c r="M43" s="15"/>
    </row>
    <row r="44" spans="1:13" ht="15" customHeight="1" x14ac:dyDescent="0.25">
      <c r="A44" s="16"/>
      <c r="B44" s="16"/>
      <c r="C44" s="16"/>
      <c r="D44" s="16"/>
      <c r="E44" s="25"/>
      <c r="F44" s="18"/>
      <c r="G44" s="16"/>
      <c r="H44" s="19"/>
      <c r="I44" s="20"/>
      <c r="J44" s="50"/>
      <c r="K44" s="21"/>
      <c r="L44" s="20"/>
      <c r="M44" s="22"/>
    </row>
    <row r="45" spans="1:13" ht="15" customHeight="1" x14ac:dyDescent="0.25">
      <c r="A45" s="2" t="s">
        <v>38</v>
      </c>
      <c r="B45" s="2" t="s">
        <v>14</v>
      </c>
      <c r="C45" s="2" t="s">
        <v>39</v>
      </c>
      <c r="D45" s="2" t="s">
        <v>40</v>
      </c>
      <c r="E45" s="3" t="s">
        <v>36</v>
      </c>
      <c r="F45" s="4">
        <v>0.11509999999999999</v>
      </c>
      <c r="G45" s="2" t="s">
        <v>19</v>
      </c>
      <c r="H45" s="5">
        <v>42639</v>
      </c>
      <c r="I45" s="6">
        <v>1000</v>
      </c>
      <c r="J45" s="51">
        <v>1005</v>
      </c>
      <c r="K45" s="7">
        <v>0.1419</v>
      </c>
      <c r="L45" s="6">
        <v>1387</v>
      </c>
      <c r="M45" s="8">
        <v>41908</v>
      </c>
    </row>
    <row r="46" spans="1:13" ht="15" customHeight="1" x14ac:dyDescent="0.25">
      <c r="A46" s="9"/>
      <c r="B46" s="9"/>
      <c r="C46" s="9"/>
      <c r="D46" s="9"/>
      <c r="E46" s="10" t="s">
        <v>41</v>
      </c>
      <c r="F46" s="11"/>
      <c r="G46" s="9"/>
      <c r="H46" s="12"/>
      <c r="I46" s="13"/>
      <c r="J46" s="52"/>
      <c r="K46" s="14"/>
      <c r="L46" s="13"/>
      <c r="M46" s="15"/>
    </row>
    <row r="47" spans="1:13" ht="15" customHeight="1" x14ac:dyDescent="0.25">
      <c r="A47" s="9"/>
      <c r="B47" s="9"/>
      <c r="C47" s="9"/>
      <c r="D47" s="9"/>
      <c r="E47" s="10"/>
      <c r="F47" s="11"/>
      <c r="G47" s="9"/>
      <c r="H47" s="12"/>
      <c r="I47" s="13"/>
      <c r="J47" s="52"/>
      <c r="K47" s="14"/>
      <c r="L47" s="13"/>
      <c r="M47" s="15"/>
    </row>
    <row r="48" spans="1:13" ht="15" customHeight="1" x14ac:dyDescent="0.25">
      <c r="A48" s="16"/>
      <c r="B48" s="16"/>
      <c r="C48" s="16"/>
      <c r="D48" s="16"/>
      <c r="E48" s="17"/>
      <c r="F48" s="18"/>
      <c r="G48" s="16"/>
      <c r="H48" s="19"/>
      <c r="I48" s="20"/>
      <c r="J48" s="53"/>
      <c r="K48" s="21"/>
      <c r="L48" s="20"/>
      <c r="M48" s="22"/>
    </row>
    <row r="49" spans="1:13" ht="15" customHeight="1" x14ac:dyDescent="0.25">
      <c r="A49" s="2" t="s">
        <v>13</v>
      </c>
      <c r="B49" s="2" t="s">
        <v>14</v>
      </c>
      <c r="C49" s="2" t="s">
        <v>15</v>
      </c>
      <c r="D49" s="2" t="s">
        <v>42</v>
      </c>
      <c r="E49" s="3" t="s">
        <v>18</v>
      </c>
      <c r="F49" s="4">
        <v>0.11</v>
      </c>
      <c r="G49" s="2" t="s">
        <v>19</v>
      </c>
      <c r="H49" s="5">
        <v>41940</v>
      </c>
      <c r="I49" s="6">
        <v>1000</v>
      </c>
      <c r="J49" s="51">
        <v>1048.05</v>
      </c>
      <c r="K49" s="7">
        <v>0.14180000000000001</v>
      </c>
      <c r="L49" s="6">
        <v>1121.71</v>
      </c>
      <c r="M49" s="8">
        <v>41940</v>
      </c>
    </row>
    <row r="50" spans="1:13" ht="15" customHeight="1" x14ac:dyDescent="0.25">
      <c r="A50" s="9"/>
      <c r="B50" s="9"/>
      <c r="C50" s="9"/>
      <c r="D50" s="9"/>
      <c r="E50" s="10" t="s">
        <v>17</v>
      </c>
      <c r="F50" s="11"/>
      <c r="G50" s="9"/>
      <c r="H50" s="12"/>
      <c r="I50" s="13"/>
      <c r="J50" s="52"/>
      <c r="K50" s="14"/>
      <c r="L50" s="13"/>
      <c r="M50" s="15"/>
    </row>
    <row r="51" spans="1:13" ht="15" customHeight="1" x14ac:dyDescent="0.25">
      <c r="A51" s="9"/>
      <c r="B51" s="9"/>
      <c r="C51" s="9"/>
      <c r="D51" s="9"/>
      <c r="E51" s="10"/>
      <c r="F51" s="11"/>
      <c r="G51" s="9"/>
      <c r="H51" s="12"/>
      <c r="I51" s="13"/>
      <c r="J51" s="52"/>
      <c r="K51" s="14"/>
      <c r="L51" s="13"/>
      <c r="M51" s="15"/>
    </row>
    <row r="52" spans="1:13" ht="15" customHeight="1" x14ac:dyDescent="0.25">
      <c r="A52" s="16"/>
      <c r="B52" s="16"/>
      <c r="C52" s="16"/>
      <c r="D52" s="16"/>
      <c r="E52" s="17"/>
      <c r="F52" s="18"/>
      <c r="G52" s="16"/>
      <c r="H52" s="19"/>
      <c r="I52" s="20"/>
      <c r="J52" s="53"/>
      <c r="K52" s="21"/>
      <c r="L52" s="20"/>
      <c r="M52" s="22"/>
    </row>
    <row r="53" spans="1:13" ht="30" customHeight="1" x14ac:dyDescent="0.25">
      <c r="A53" s="2" t="s">
        <v>38</v>
      </c>
      <c r="B53" s="2" t="s">
        <v>14</v>
      </c>
      <c r="C53" s="2" t="s">
        <v>39</v>
      </c>
      <c r="D53" s="2" t="s">
        <v>43</v>
      </c>
      <c r="E53" s="3" t="s">
        <v>36</v>
      </c>
      <c r="F53" s="4">
        <v>0.11749999999999999</v>
      </c>
      <c r="G53" s="2" t="s">
        <v>29</v>
      </c>
      <c r="H53" s="5">
        <v>43369</v>
      </c>
      <c r="I53" s="6">
        <v>1000</v>
      </c>
      <c r="J53" s="48">
        <v>990</v>
      </c>
      <c r="K53" s="7">
        <v>0.1416</v>
      </c>
      <c r="L53" s="6">
        <v>1000</v>
      </c>
      <c r="M53" s="8">
        <v>41908</v>
      </c>
    </row>
    <row r="54" spans="1:13" ht="15" customHeight="1" x14ac:dyDescent="0.25">
      <c r="A54" s="9"/>
      <c r="B54" s="9"/>
      <c r="C54" s="9"/>
      <c r="D54" s="9"/>
      <c r="E54" s="10" t="s">
        <v>41</v>
      </c>
      <c r="F54" s="11"/>
      <c r="G54" s="9"/>
      <c r="H54" s="12"/>
      <c r="I54" s="13"/>
      <c r="J54" s="49"/>
      <c r="K54" s="14"/>
      <c r="L54" s="13"/>
      <c r="M54" s="15"/>
    </row>
    <row r="55" spans="1:13" ht="15" customHeight="1" x14ac:dyDescent="0.25">
      <c r="A55" s="9"/>
      <c r="B55" s="9"/>
      <c r="C55" s="9"/>
      <c r="D55" s="9"/>
      <c r="E55" s="10"/>
      <c r="F55" s="11"/>
      <c r="G55" s="9"/>
      <c r="H55" s="12"/>
      <c r="I55" s="13"/>
      <c r="J55" s="49"/>
      <c r="K55" s="14"/>
      <c r="L55" s="13"/>
      <c r="M55" s="15"/>
    </row>
    <row r="56" spans="1:13" ht="15" customHeight="1" x14ac:dyDescent="0.25">
      <c r="A56" s="16"/>
      <c r="B56" s="16"/>
      <c r="C56" s="16"/>
      <c r="D56" s="16"/>
      <c r="E56" s="17"/>
      <c r="F56" s="18"/>
      <c r="G56" s="16"/>
      <c r="H56" s="19"/>
      <c r="I56" s="20"/>
      <c r="J56" s="50"/>
      <c r="K56" s="21"/>
      <c r="L56" s="20"/>
      <c r="M56" s="22"/>
    </row>
    <row r="57" spans="1:13" ht="30" customHeight="1" x14ac:dyDescent="0.25">
      <c r="A57" s="2" t="s">
        <v>13</v>
      </c>
      <c r="B57" s="2" t="s">
        <v>14</v>
      </c>
      <c r="C57" s="2" t="s">
        <v>15</v>
      </c>
      <c r="D57" s="2" t="s">
        <v>44</v>
      </c>
      <c r="E57" s="3" t="s">
        <v>18</v>
      </c>
      <c r="F57" s="4">
        <v>0.1125</v>
      </c>
      <c r="G57" s="2" t="s">
        <v>29</v>
      </c>
      <c r="H57" s="5">
        <v>42404</v>
      </c>
      <c r="I57" s="6">
        <v>1000</v>
      </c>
      <c r="J57" s="48">
        <v>980</v>
      </c>
      <c r="K57" s="7">
        <v>0.14149999999999999</v>
      </c>
      <c r="L57" s="6">
        <v>1000</v>
      </c>
      <c r="M57" s="8">
        <v>41674</v>
      </c>
    </row>
    <row r="58" spans="1:13" ht="15" customHeight="1" x14ac:dyDescent="0.25">
      <c r="A58" s="9"/>
      <c r="B58" s="9"/>
      <c r="C58" s="9"/>
      <c r="D58" s="9"/>
      <c r="E58" s="10" t="s">
        <v>17</v>
      </c>
      <c r="F58" s="11"/>
      <c r="G58" s="9"/>
      <c r="H58" s="12"/>
      <c r="I58" s="13"/>
      <c r="J58" s="49"/>
      <c r="K58" s="14"/>
      <c r="L58" s="13"/>
      <c r="M58" s="15"/>
    </row>
    <row r="59" spans="1:13" ht="15" customHeight="1" x14ac:dyDescent="0.25">
      <c r="A59" s="9"/>
      <c r="B59" s="9"/>
      <c r="C59" s="9"/>
      <c r="D59" s="9"/>
      <c r="E59" s="10"/>
      <c r="F59" s="11"/>
      <c r="G59" s="9"/>
      <c r="H59" s="12"/>
      <c r="I59" s="13"/>
      <c r="J59" s="49"/>
      <c r="K59" s="14"/>
      <c r="L59" s="13"/>
      <c r="M59" s="15"/>
    </row>
    <row r="60" spans="1:13" ht="15" customHeight="1" x14ac:dyDescent="0.25">
      <c r="A60" s="16"/>
      <c r="B60" s="16"/>
      <c r="C60" s="16"/>
      <c r="D60" s="16"/>
      <c r="E60" s="17"/>
      <c r="F60" s="18"/>
      <c r="G60" s="16"/>
      <c r="H60" s="19"/>
      <c r="I60" s="20"/>
      <c r="J60" s="50"/>
      <c r="K60" s="21"/>
      <c r="L60" s="20"/>
      <c r="M60" s="22"/>
    </row>
    <row r="61" spans="1:13" ht="15" customHeight="1" x14ac:dyDescent="0.25">
      <c r="A61" s="2" t="s">
        <v>13</v>
      </c>
      <c r="B61" s="2" t="s">
        <v>14</v>
      </c>
      <c r="C61" s="2" t="s">
        <v>20</v>
      </c>
      <c r="D61" s="2" t="s">
        <v>45</v>
      </c>
      <c r="E61" s="23" t="s">
        <v>22</v>
      </c>
      <c r="F61" s="4">
        <v>0.115</v>
      </c>
      <c r="G61" s="2" t="s">
        <v>46</v>
      </c>
      <c r="H61" s="5">
        <v>42465</v>
      </c>
      <c r="I61" s="6">
        <v>1000</v>
      </c>
      <c r="J61" s="48">
        <v>986</v>
      </c>
      <c r="K61" s="7">
        <v>0.1404</v>
      </c>
      <c r="L61" s="6">
        <v>1000</v>
      </c>
      <c r="M61" s="26">
        <v>41641</v>
      </c>
    </row>
    <row r="62" spans="1:13" ht="15" customHeight="1" x14ac:dyDescent="0.25">
      <c r="A62" s="9"/>
      <c r="B62" s="9"/>
      <c r="C62" s="9"/>
      <c r="D62" s="9"/>
      <c r="E62" s="24"/>
      <c r="F62" s="11"/>
      <c r="G62" s="9"/>
      <c r="H62" s="12"/>
      <c r="I62" s="13"/>
      <c r="J62" s="49"/>
      <c r="K62" s="14"/>
      <c r="L62" s="13"/>
      <c r="M62" s="27">
        <v>41672</v>
      </c>
    </row>
    <row r="63" spans="1:13" ht="15" customHeight="1" x14ac:dyDescent="0.25">
      <c r="A63" s="9"/>
      <c r="B63" s="9"/>
      <c r="C63" s="9"/>
      <c r="D63" s="9"/>
      <c r="E63" s="24"/>
      <c r="F63" s="11"/>
      <c r="G63" s="9"/>
      <c r="H63" s="12"/>
      <c r="I63" s="13"/>
      <c r="J63" s="49"/>
      <c r="K63" s="14"/>
      <c r="L63" s="13"/>
      <c r="M63" s="27">
        <v>41700</v>
      </c>
    </row>
    <row r="64" spans="1:13" ht="15" customHeight="1" x14ac:dyDescent="0.25">
      <c r="A64" s="9"/>
      <c r="B64" s="9"/>
      <c r="C64" s="9"/>
      <c r="D64" s="9"/>
      <c r="E64" s="24"/>
      <c r="F64" s="11"/>
      <c r="G64" s="9"/>
      <c r="H64" s="12"/>
      <c r="I64" s="13"/>
      <c r="J64" s="49"/>
      <c r="K64" s="14"/>
      <c r="L64" s="13"/>
      <c r="M64" s="27">
        <v>41731</v>
      </c>
    </row>
    <row r="65" spans="1:13" ht="15" customHeight="1" x14ac:dyDescent="0.25">
      <c r="A65" s="9"/>
      <c r="B65" s="9"/>
      <c r="C65" s="9"/>
      <c r="D65" s="9"/>
      <c r="E65" s="24"/>
      <c r="F65" s="11"/>
      <c r="G65" s="9"/>
      <c r="H65" s="12"/>
      <c r="I65" s="13"/>
      <c r="J65" s="49"/>
      <c r="K65" s="14"/>
      <c r="L65" s="13"/>
      <c r="M65" s="27">
        <v>41761</v>
      </c>
    </row>
    <row r="66" spans="1:13" ht="15" customHeight="1" x14ac:dyDescent="0.25">
      <c r="A66" s="9"/>
      <c r="B66" s="9"/>
      <c r="C66" s="9"/>
      <c r="D66" s="9"/>
      <c r="E66" s="24"/>
      <c r="F66" s="11"/>
      <c r="G66" s="9"/>
      <c r="H66" s="12"/>
      <c r="I66" s="13"/>
      <c r="J66" s="49"/>
      <c r="K66" s="14"/>
      <c r="L66" s="13"/>
      <c r="M66" s="27">
        <v>41792</v>
      </c>
    </row>
    <row r="67" spans="1:13" ht="15" customHeight="1" x14ac:dyDescent="0.25">
      <c r="A67" s="9"/>
      <c r="B67" s="9"/>
      <c r="C67" s="9"/>
      <c r="D67" s="9"/>
      <c r="E67" s="24"/>
      <c r="F67" s="11"/>
      <c r="G67" s="9"/>
      <c r="H67" s="12"/>
      <c r="I67" s="13"/>
      <c r="J67" s="49"/>
      <c r="K67" s="14"/>
      <c r="L67" s="13"/>
      <c r="M67" s="27">
        <v>41822</v>
      </c>
    </row>
    <row r="68" spans="1:13" ht="15" customHeight="1" x14ac:dyDescent="0.25">
      <c r="A68" s="9"/>
      <c r="B68" s="9"/>
      <c r="C68" s="9"/>
      <c r="D68" s="9"/>
      <c r="E68" s="24"/>
      <c r="F68" s="11"/>
      <c r="G68" s="9"/>
      <c r="H68" s="12"/>
      <c r="I68" s="13"/>
      <c r="J68" s="49"/>
      <c r="K68" s="14"/>
      <c r="L68" s="13"/>
      <c r="M68" s="27">
        <v>41853</v>
      </c>
    </row>
    <row r="69" spans="1:13" ht="15" customHeight="1" x14ac:dyDescent="0.25">
      <c r="A69" s="9"/>
      <c r="B69" s="9"/>
      <c r="C69" s="9"/>
      <c r="D69" s="9"/>
      <c r="E69" s="24"/>
      <c r="F69" s="11"/>
      <c r="G69" s="9"/>
      <c r="H69" s="12"/>
      <c r="I69" s="13"/>
      <c r="J69" s="49"/>
      <c r="K69" s="14"/>
      <c r="L69" s="13"/>
      <c r="M69" s="27">
        <v>41884</v>
      </c>
    </row>
    <row r="70" spans="1:13" ht="15" customHeight="1" x14ac:dyDescent="0.25">
      <c r="A70" s="9"/>
      <c r="B70" s="9"/>
      <c r="C70" s="9"/>
      <c r="D70" s="9"/>
      <c r="E70" s="24"/>
      <c r="F70" s="11"/>
      <c r="G70" s="9"/>
      <c r="H70" s="12"/>
      <c r="I70" s="13"/>
      <c r="J70" s="49"/>
      <c r="K70" s="14"/>
      <c r="L70" s="13"/>
      <c r="M70" s="27">
        <v>41914</v>
      </c>
    </row>
    <row r="71" spans="1:13" ht="15" customHeight="1" x14ac:dyDescent="0.25">
      <c r="A71" s="9"/>
      <c r="B71" s="9"/>
      <c r="C71" s="9"/>
      <c r="D71" s="9"/>
      <c r="E71" s="24"/>
      <c r="F71" s="11"/>
      <c r="G71" s="9"/>
      <c r="H71" s="12"/>
      <c r="I71" s="13"/>
      <c r="J71" s="49"/>
      <c r="K71" s="14"/>
      <c r="L71" s="13"/>
      <c r="M71" s="27">
        <v>41945</v>
      </c>
    </row>
    <row r="72" spans="1:13" ht="15" customHeight="1" x14ac:dyDescent="0.25">
      <c r="A72" s="16"/>
      <c r="B72" s="16"/>
      <c r="C72" s="16"/>
      <c r="D72" s="16"/>
      <c r="E72" s="25"/>
      <c r="F72" s="18"/>
      <c r="G72" s="16"/>
      <c r="H72" s="19"/>
      <c r="I72" s="20"/>
      <c r="J72" s="50"/>
      <c r="K72" s="21"/>
      <c r="L72" s="20"/>
      <c r="M72" s="28">
        <v>41975</v>
      </c>
    </row>
    <row r="73" spans="1:13" ht="15" customHeight="1" x14ac:dyDescent="0.25">
      <c r="A73" s="2" t="s">
        <v>13</v>
      </c>
      <c r="B73" s="2" t="s">
        <v>14</v>
      </c>
      <c r="C73" s="2" t="s">
        <v>34</v>
      </c>
      <c r="D73" s="2" t="s">
        <v>47</v>
      </c>
      <c r="E73" s="3" t="s">
        <v>17</v>
      </c>
      <c r="F73" s="4">
        <v>0.125</v>
      </c>
      <c r="G73" s="2" t="s">
        <v>19</v>
      </c>
      <c r="H73" s="5">
        <v>43017</v>
      </c>
      <c r="I73" s="6">
        <v>1000</v>
      </c>
      <c r="J73" s="51">
        <v>1144.05</v>
      </c>
      <c r="K73" s="7">
        <v>0.14019999999999999</v>
      </c>
      <c r="L73" s="6">
        <v>1802.03</v>
      </c>
      <c r="M73" s="8">
        <v>41921</v>
      </c>
    </row>
    <row r="74" spans="1:13" ht="15" customHeight="1" x14ac:dyDescent="0.25">
      <c r="A74" s="9"/>
      <c r="B74" s="9"/>
      <c r="C74" s="9"/>
      <c r="D74" s="9"/>
      <c r="E74" s="10" t="s">
        <v>36</v>
      </c>
      <c r="F74" s="11"/>
      <c r="G74" s="9"/>
      <c r="H74" s="12"/>
      <c r="I74" s="13"/>
      <c r="J74" s="52"/>
      <c r="K74" s="14"/>
      <c r="L74" s="13"/>
      <c r="M74" s="15"/>
    </row>
    <row r="75" spans="1:13" ht="15" customHeight="1" x14ac:dyDescent="0.25">
      <c r="A75" s="9"/>
      <c r="B75" s="9"/>
      <c r="C75" s="9"/>
      <c r="D75" s="9"/>
      <c r="E75" s="10"/>
      <c r="F75" s="11"/>
      <c r="G75" s="9"/>
      <c r="H75" s="12"/>
      <c r="I75" s="13"/>
      <c r="J75" s="52"/>
      <c r="K75" s="14"/>
      <c r="L75" s="13"/>
      <c r="M75" s="15"/>
    </row>
    <row r="76" spans="1:13" ht="15" customHeight="1" x14ac:dyDescent="0.25">
      <c r="A76" s="16"/>
      <c r="B76" s="16"/>
      <c r="C76" s="16"/>
      <c r="D76" s="16"/>
      <c r="E76" s="17"/>
      <c r="F76" s="18"/>
      <c r="G76" s="16"/>
      <c r="H76" s="19"/>
      <c r="I76" s="20"/>
      <c r="J76" s="53"/>
      <c r="K76" s="21"/>
      <c r="L76" s="20"/>
      <c r="M76" s="22"/>
    </row>
    <row r="77" spans="1:13" ht="30" customHeight="1" x14ac:dyDescent="0.25">
      <c r="A77" s="2" t="s">
        <v>38</v>
      </c>
      <c r="B77" s="2" t="s">
        <v>14</v>
      </c>
      <c r="C77" s="2" t="s">
        <v>39</v>
      </c>
      <c r="D77" s="2" t="s">
        <v>48</v>
      </c>
      <c r="E77" s="3" t="s">
        <v>36</v>
      </c>
      <c r="F77" s="4">
        <v>0.109</v>
      </c>
      <c r="G77" s="2" t="s">
        <v>29</v>
      </c>
      <c r="H77" s="5">
        <v>42639</v>
      </c>
      <c r="I77" s="6">
        <v>1000</v>
      </c>
      <c r="J77" s="51">
        <v>1000</v>
      </c>
      <c r="K77" s="7">
        <v>0.14019999999999999</v>
      </c>
      <c r="L77" s="6">
        <v>1000</v>
      </c>
      <c r="M77" s="8">
        <v>41908</v>
      </c>
    </row>
    <row r="78" spans="1:13" ht="15" customHeight="1" x14ac:dyDescent="0.25">
      <c r="A78" s="9"/>
      <c r="B78" s="9"/>
      <c r="C78" s="9"/>
      <c r="D78" s="9"/>
      <c r="E78" s="10" t="s">
        <v>41</v>
      </c>
      <c r="F78" s="11"/>
      <c r="G78" s="9"/>
      <c r="H78" s="12"/>
      <c r="I78" s="13"/>
      <c r="J78" s="52"/>
      <c r="K78" s="14"/>
      <c r="L78" s="13"/>
      <c r="M78" s="15"/>
    </row>
    <row r="79" spans="1:13" ht="15" customHeight="1" x14ac:dyDescent="0.25">
      <c r="A79" s="9"/>
      <c r="B79" s="9"/>
      <c r="C79" s="9"/>
      <c r="D79" s="9"/>
      <c r="E79" s="10"/>
      <c r="F79" s="11"/>
      <c r="G79" s="9"/>
      <c r="H79" s="12"/>
      <c r="I79" s="13"/>
      <c r="J79" s="52"/>
      <c r="K79" s="14"/>
      <c r="L79" s="13"/>
      <c r="M79" s="15"/>
    </row>
    <row r="80" spans="1:13" ht="15" customHeight="1" x14ac:dyDescent="0.25">
      <c r="A80" s="16"/>
      <c r="B80" s="16"/>
      <c r="C80" s="16"/>
      <c r="D80" s="16"/>
      <c r="E80" s="17"/>
      <c r="F80" s="18"/>
      <c r="G80" s="16"/>
      <c r="H80" s="19"/>
      <c r="I80" s="20"/>
      <c r="J80" s="53"/>
      <c r="K80" s="21"/>
      <c r="L80" s="20"/>
      <c r="M80" s="22"/>
    </row>
    <row r="81" spans="1:13" ht="15" customHeight="1" x14ac:dyDescent="0.25">
      <c r="A81" s="2" t="s">
        <v>38</v>
      </c>
      <c r="B81" s="2" t="s">
        <v>14</v>
      </c>
      <c r="C81" s="2" t="s">
        <v>39</v>
      </c>
      <c r="D81" s="2" t="s">
        <v>49</v>
      </c>
      <c r="E81" s="3" t="s">
        <v>36</v>
      </c>
      <c r="F81" s="4">
        <v>0.1172</v>
      </c>
      <c r="G81" s="2" t="s">
        <v>19</v>
      </c>
      <c r="H81" s="5">
        <v>43825</v>
      </c>
      <c r="I81" s="6">
        <v>1000</v>
      </c>
      <c r="J81" s="48">
        <v>950</v>
      </c>
      <c r="K81" s="7">
        <v>0.1401</v>
      </c>
      <c r="L81" s="6">
        <v>2000</v>
      </c>
      <c r="M81" s="8">
        <v>41999</v>
      </c>
    </row>
    <row r="82" spans="1:13" ht="15" customHeight="1" x14ac:dyDescent="0.25">
      <c r="A82" s="9"/>
      <c r="B82" s="9"/>
      <c r="C82" s="9"/>
      <c r="D82" s="9"/>
      <c r="E82" s="10" t="s">
        <v>41</v>
      </c>
      <c r="F82" s="11"/>
      <c r="G82" s="9"/>
      <c r="H82" s="12"/>
      <c r="I82" s="13"/>
      <c r="J82" s="49"/>
      <c r="K82" s="14"/>
      <c r="L82" s="13"/>
      <c r="M82" s="15"/>
    </row>
    <row r="83" spans="1:13" ht="15" customHeight="1" x14ac:dyDescent="0.25">
      <c r="A83" s="9"/>
      <c r="B83" s="9"/>
      <c r="C83" s="9"/>
      <c r="D83" s="9"/>
      <c r="E83" s="10"/>
      <c r="F83" s="11"/>
      <c r="G83" s="9"/>
      <c r="H83" s="12"/>
      <c r="I83" s="13"/>
      <c r="J83" s="49"/>
      <c r="K83" s="14"/>
      <c r="L83" s="13"/>
      <c r="M83" s="15"/>
    </row>
    <row r="84" spans="1:13" ht="15" customHeight="1" x14ac:dyDescent="0.25">
      <c r="A84" s="16"/>
      <c r="B84" s="16"/>
      <c r="C84" s="16"/>
      <c r="D84" s="16"/>
      <c r="E84" s="17"/>
      <c r="F84" s="18"/>
      <c r="G84" s="16"/>
      <c r="H84" s="19"/>
      <c r="I84" s="20"/>
      <c r="J84" s="50"/>
      <c r="K84" s="21"/>
      <c r="L84" s="20"/>
      <c r="M84" s="22"/>
    </row>
    <row r="85" spans="1:13" ht="15" customHeight="1" x14ac:dyDescent="0.25">
      <c r="A85" s="2" t="s">
        <v>13</v>
      </c>
      <c r="B85" s="2" t="s">
        <v>14</v>
      </c>
      <c r="C85" s="2" t="s">
        <v>20</v>
      </c>
      <c r="D85" s="2" t="s">
        <v>50</v>
      </c>
      <c r="E85" s="23" t="s">
        <v>24</v>
      </c>
      <c r="F85" s="4">
        <v>0</v>
      </c>
      <c r="G85" s="2" t="s">
        <v>19</v>
      </c>
      <c r="H85" s="5">
        <v>43797</v>
      </c>
      <c r="I85" s="6">
        <v>1000</v>
      </c>
      <c r="J85" s="48">
        <v>960</v>
      </c>
      <c r="K85" s="7">
        <v>0.14000000000000001</v>
      </c>
      <c r="L85" s="6">
        <v>2000</v>
      </c>
      <c r="M85" s="8">
        <v>41971</v>
      </c>
    </row>
    <row r="86" spans="1:13" ht="15" customHeight="1" x14ac:dyDescent="0.25">
      <c r="A86" s="9"/>
      <c r="B86" s="9"/>
      <c r="C86" s="9"/>
      <c r="D86" s="9"/>
      <c r="E86" s="24"/>
      <c r="F86" s="11"/>
      <c r="G86" s="9"/>
      <c r="H86" s="12"/>
      <c r="I86" s="13"/>
      <c r="J86" s="49"/>
      <c r="K86" s="14"/>
      <c r="L86" s="13"/>
      <c r="M86" s="15"/>
    </row>
    <row r="87" spans="1:13" ht="15" customHeight="1" x14ac:dyDescent="0.25">
      <c r="A87" s="9"/>
      <c r="B87" s="9"/>
      <c r="C87" s="9"/>
      <c r="D87" s="9"/>
      <c r="E87" s="24"/>
      <c r="F87" s="11"/>
      <c r="G87" s="9"/>
      <c r="H87" s="12"/>
      <c r="I87" s="13"/>
      <c r="J87" s="49"/>
      <c r="K87" s="14"/>
      <c r="L87" s="13"/>
      <c r="M87" s="15"/>
    </row>
    <row r="88" spans="1:13" ht="15" customHeight="1" x14ac:dyDescent="0.25">
      <c r="A88" s="16"/>
      <c r="B88" s="16"/>
      <c r="C88" s="16"/>
      <c r="D88" s="16"/>
      <c r="E88" s="25"/>
      <c r="F88" s="18"/>
      <c r="G88" s="16"/>
      <c r="H88" s="19"/>
      <c r="I88" s="20"/>
      <c r="J88" s="50"/>
      <c r="K88" s="21"/>
      <c r="L88" s="20"/>
      <c r="M88" s="22"/>
    </row>
    <row r="89" spans="1:13" ht="15" customHeight="1" x14ac:dyDescent="0.25">
      <c r="A89" s="2" t="s">
        <v>13</v>
      </c>
      <c r="B89" s="2" t="s">
        <v>14</v>
      </c>
      <c r="C89" s="2" t="s">
        <v>15</v>
      </c>
      <c r="D89" s="2" t="s">
        <v>51</v>
      </c>
      <c r="E89" s="3" t="s">
        <v>17</v>
      </c>
      <c r="F89" s="4">
        <v>0.1225</v>
      </c>
      <c r="G89" s="2" t="s">
        <v>19</v>
      </c>
      <c r="H89" s="5">
        <v>42708</v>
      </c>
      <c r="I89" s="6">
        <v>1000</v>
      </c>
      <c r="J89" s="51">
        <v>1004</v>
      </c>
      <c r="K89" s="7">
        <v>0.1399</v>
      </c>
      <c r="L89" s="6">
        <v>1414.36</v>
      </c>
      <c r="M89" s="8">
        <v>41977</v>
      </c>
    </row>
    <row r="90" spans="1:13" ht="15" customHeight="1" x14ac:dyDescent="0.25">
      <c r="A90" s="9"/>
      <c r="B90" s="9"/>
      <c r="C90" s="9"/>
      <c r="D90" s="9"/>
      <c r="E90" s="10" t="s">
        <v>18</v>
      </c>
      <c r="F90" s="11"/>
      <c r="G90" s="9"/>
      <c r="H90" s="12"/>
      <c r="I90" s="13"/>
      <c r="J90" s="52"/>
      <c r="K90" s="14"/>
      <c r="L90" s="13"/>
      <c r="M90" s="15"/>
    </row>
    <row r="91" spans="1:13" ht="15" customHeight="1" x14ac:dyDescent="0.25">
      <c r="A91" s="9"/>
      <c r="B91" s="9"/>
      <c r="C91" s="9"/>
      <c r="D91" s="9"/>
      <c r="E91" s="10"/>
      <c r="F91" s="11"/>
      <c r="G91" s="9"/>
      <c r="H91" s="12"/>
      <c r="I91" s="13"/>
      <c r="J91" s="52"/>
      <c r="K91" s="14"/>
      <c r="L91" s="13"/>
      <c r="M91" s="15"/>
    </row>
    <row r="92" spans="1:13" ht="15" customHeight="1" x14ac:dyDescent="0.25">
      <c r="A92" s="16"/>
      <c r="B92" s="16"/>
      <c r="C92" s="16"/>
      <c r="D92" s="16"/>
      <c r="E92" s="17"/>
      <c r="F92" s="18"/>
      <c r="G92" s="16"/>
      <c r="H92" s="19"/>
      <c r="I92" s="20"/>
      <c r="J92" s="53"/>
      <c r="K92" s="21"/>
      <c r="L92" s="20"/>
      <c r="M92" s="22"/>
    </row>
    <row r="93" spans="1:13" ht="15" customHeight="1" x14ac:dyDescent="0.25">
      <c r="A93" s="2" t="s">
        <v>13</v>
      </c>
      <c r="B93" s="2" t="s">
        <v>14</v>
      </c>
      <c r="C93" s="2" t="s">
        <v>15</v>
      </c>
      <c r="D93" s="2" t="s">
        <v>52</v>
      </c>
      <c r="E93" s="3" t="s">
        <v>18</v>
      </c>
      <c r="F93" s="4">
        <v>0.12</v>
      </c>
      <c r="G93" s="2" t="s">
        <v>19</v>
      </c>
      <c r="H93" s="5">
        <v>42271</v>
      </c>
      <c r="I93" s="6">
        <v>1000</v>
      </c>
      <c r="J93" s="51">
        <v>1043</v>
      </c>
      <c r="K93" s="7">
        <v>0.13900000000000001</v>
      </c>
      <c r="L93" s="6">
        <v>1254.52</v>
      </c>
      <c r="M93" s="8">
        <v>41906</v>
      </c>
    </row>
    <row r="94" spans="1:13" ht="15" customHeight="1" x14ac:dyDescent="0.25">
      <c r="A94" s="9"/>
      <c r="B94" s="9"/>
      <c r="C94" s="9"/>
      <c r="D94" s="9"/>
      <c r="E94" s="10" t="s">
        <v>17</v>
      </c>
      <c r="F94" s="11"/>
      <c r="G94" s="9"/>
      <c r="H94" s="12"/>
      <c r="I94" s="13"/>
      <c r="J94" s="52"/>
      <c r="K94" s="14"/>
      <c r="L94" s="13"/>
      <c r="M94" s="15"/>
    </row>
    <row r="95" spans="1:13" ht="15" customHeight="1" x14ac:dyDescent="0.25">
      <c r="A95" s="9"/>
      <c r="B95" s="9"/>
      <c r="C95" s="9"/>
      <c r="D95" s="9"/>
      <c r="E95" s="10"/>
      <c r="F95" s="11"/>
      <c r="G95" s="9"/>
      <c r="H95" s="12"/>
      <c r="I95" s="13"/>
      <c r="J95" s="52"/>
      <c r="K95" s="14"/>
      <c r="L95" s="13"/>
      <c r="M95" s="15"/>
    </row>
    <row r="96" spans="1:13" ht="15" customHeight="1" x14ac:dyDescent="0.25">
      <c r="A96" s="16"/>
      <c r="B96" s="16"/>
      <c r="C96" s="16"/>
      <c r="D96" s="16"/>
      <c r="E96" s="17"/>
      <c r="F96" s="18"/>
      <c r="G96" s="16"/>
      <c r="H96" s="19"/>
      <c r="I96" s="20"/>
      <c r="J96" s="53"/>
      <c r="K96" s="21"/>
      <c r="L96" s="20"/>
      <c r="M96" s="22"/>
    </row>
    <row r="97" spans="1:13" ht="45" customHeight="1" x14ac:dyDescent="0.25">
      <c r="A97" s="2" t="s">
        <v>13</v>
      </c>
      <c r="B97" s="2" t="s">
        <v>14</v>
      </c>
      <c r="C97" s="2" t="s">
        <v>25</v>
      </c>
      <c r="D97" s="2" t="s">
        <v>53</v>
      </c>
      <c r="E97" s="3" t="s">
        <v>28</v>
      </c>
      <c r="F97" s="4">
        <v>0.111</v>
      </c>
      <c r="G97" s="2" t="s">
        <v>29</v>
      </c>
      <c r="H97" s="5">
        <v>42562</v>
      </c>
      <c r="I97" s="6">
        <v>1000</v>
      </c>
      <c r="J97" s="48">
        <v>957</v>
      </c>
      <c r="K97" s="7">
        <v>0.13900000000000001</v>
      </c>
      <c r="L97" s="6">
        <v>1000</v>
      </c>
      <c r="M97" s="8">
        <v>41730</v>
      </c>
    </row>
    <row r="98" spans="1:13" ht="15" customHeight="1" x14ac:dyDescent="0.25">
      <c r="A98" s="9"/>
      <c r="B98" s="9"/>
      <c r="C98" s="9"/>
      <c r="D98" s="9"/>
      <c r="E98" s="10" t="s">
        <v>27</v>
      </c>
      <c r="F98" s="11"/>
      <c r="G98" s="9"/>
      <c r="H98" s="12"/>
      <c r="I98" s="13"/>
      <c r="J98" s="49"/>
      <c r="K98" s="14"/>
      <c r="L98" s="13"/>
      <c r="M98" s="15"/>
    </row>
    <row r="99" spans="1:13" ht="15" customHeight="1" x14ac:dyDescent="0.25">
      <c r="A99" s="9"/>
      <c r="B99" s="9"/>
      <c r="C99" s="9"/>
      <c r="D99" s="9"/>
      <c r="E99" s="10"/>
      <c r="F99" s="11"/>
      <c r="G99" s="9"/>
      <c r="H99" s="12"/>
      <c r="I99" s="13"/>
      <c r="J99" s="49"/>
      <c r="K99" s="14"/>
      <c r="L99" s="13"/>
      <c r="M99" s="15"/>
    </row>
    <row r="100" spans="1:13" ht="15" customHeight="1" x14ac:dyDescent="0.25">
      <c r="A100" s="16"/>
      <c r="B100" s="16"/>
      <c r="C100" s="16"/>
      <c r="D100" s="16"/>
      <c r="E100" s="17"/>
      <c r="F100" s="18"/>
      <c r="G100" s="16"/>
      <c r="H100" s="19"/>
      <c r="I100" s="20"/>
      <c r="J100" s="50"/>
      <c r="K100" s="21"/>
      <c r="L100" s="20"/>
      <c r="M100" s="22"/>
    </row>
    <row r="101" spans="1:13" ht="30" customHeight="1" x14ac:dyDescent="0.25">
      <c r="A101" s="2" t="s">
        <v>13</v>
      </c>
      <c r="B101" s="2" t="s">
        <v>14</v>
      </c>
      <c r="C101" s="2" t="s">
        <v>15</v>
      </c>
      <c r="D101" s="2" t="s">
        <v>54</v>
      </c>
      <c r="E101" s="3" t="s">
        <v>17</v>
      </c>
      <c r="F101" s="4">
        <v>0.1125</v>
      </c>
      <c r="G101" s="2" t="s">
        <v>29</v>
      </c>
      <c r="H101" s="5">
        <v>42342</v>
      </c>
      <c r="I101" s="6">
        <v>1000</v>
      </c>
      <c r="J101" s="51">
        <v>1006.05</v>
      </c>
      <c r="K101" s="7">
        <v>0.13869999999999999</v>
      </c>
      <c r="L101" s="6">
        <v>1000</v>
      </c>
      <c r="M101" s="8">
        <v>41977</v>
      </c>
    </row>
    <row r="102" spans="1:13" ht="15" customHeight="1" x14ac:dyDescent="0.25">
      <c r="A102" s="9"/>
      <c r="B102" s="9"/>
      <c r="C102" s="9"/>
      <c r="D102" s="9"/>
      <c r="E102" s="10" t="s">
        <v>18</v>
      </c>
      <c r="F102" s="11"/>
      <c r="G102" s="9"/>
      <c r="H102" s="12"/>
      <c r="I102" s="13"/>
      <c r="J102" s="52"/>
      <c r="K102" s="14"/>
      <c r="L102" s="13"/>
      <c r="M102" s="15"/>
    </row>
    <row r="103" spans="1:13" ht="15" customHeight="1" x14ac:dyDescent="0.25">
      <c r="A103" s="9"/>
      <c r="B103" s="9"/>
      <c r="C103" s="9"/>
      <c r="D103" s="9"/>
      <c r="E103" s="10"/>
      <c r="F103" s="11"/>
      <c r="G103" s="9"/>
      <c r="H103" s="12"/>
      <c r="I103" s="13"/>
      <c r="J103" s="52"/>
      <c r="K103" s="14"/>
      <c r="L103" s="13"/>
      <c r="M103" s="15"/>
    </row>
    <row r="104" spans="1:13" ht="15" customHeight="1" x14ac:dyDescent="0.25">
      <c r="A104" s="16"/>
      <c r="B104" s="16"/>
      <c r="C104" s="16"/>
      <c r="D104" s="16"/>
      <c r="E104" s="17"/>
      <c r="F104" s="18"/>
      <c r="G104" s="16"/>
      <c r="H104" s="19"/>
      <c r="I104" s="20"/>
      <c r="J104" s="53"/>
      <c r="K104" s="21"/>
      <c r="L104" s="20"/>
      <c r="M104" s="22"/>
    </row>
    <row r="105" spans="1:13" ht="15" customHeight="1" x14ac:dyDescent="0.25">
      <c r="A105" s="2" t="s">
        <v>38</v>
      </c>
      <c r="B105" s="2" t="s">
        <v>14</v>
      </c>
      <c r="C105" s="2" t="s">
        <v>39</v>
      </c>
      <c r="D105" s="2" t="s">
        <v>55</v>
      </c>
      <c r="E105" s="3" t="s">
        <v>36</v>
      </c>
      <c r="F105" s="4">
        <v>0.1075</v>
      </c>
      <c r="G105" s="2" t="s">
        <v>29</v>
      </c>
      <c r="H105" s="5">
        <v>42639</v>
      </c>
      <c r="I105" s="6">
        <v>1000</v>
      </c>
      <c r="J105" s="51">
        <v>1000</v>
      </c>
      <c r="K105" s="7">
        <v>0.13819999999999999</v>
      </c>
      <c r="L105" s="6">
        <v>1000</v>
      </c>
      <c r="M105" s="8">
        <v>41908</v>
      </c>
    </row>
    <row r="106" spans="1:13" ht="15" customHeight="1" x14ac:dyDescent="0.25">
      <c r="A106" s="9"/>
      <c r="B106" s="9"/>
      <c r="C106" s="9"/>
      <c r="D106" s="9"/>
      <c r="E106" s="10" t="s">
        <v>41</v>
      </c>
      <c r="F106" s="11"/>
      <c r="G106" s="9"/>
      <c r="H106" s="12"/>
      <c r="I106" s="13"/>
      <c r="J106" s="52"/>
      <c r="K106" s="14"/>
      <c r="L106" s="13"/>
      <c r="M106" s="15"/>
    </row>
    <row r="107" spans="1:13" ht="15" customHeight="1" x14ac:dyDescent="0.25">
      <c r="A107" s="9"/>
      <c r="B107" s="9"/>
      <c r="C107" s="9"/>
      <c r="D107" s="9"/>
      <c r="E107" s="10"/>
      <c r="F107" s="11"/>
      <c r="G107" s="9"/>
      <c r="H107" s="12"/>
      <c r="I107" s="13"/>
      <c r="J107" s="52"/>
      <c r="K107" s="14"/>
      <c r="L107" s="13"/>
      <c r="M107" s="15"/>
    </row>
    <row r="108" spans="1:13" ht="15" customHeight="1" x14ac:dyDescent="0.25">
      <c r="A108" s="16"/>
      <c r="B108" s="16"/>
      <c r="C108" s="16"/>
      <c r="D108" s="16"/>
      <c r="E108" s="17"/>
      <c r="F108" s="18"/>
      <c r="G108" s="16"/>
      <c r="H108" s="19"/>
      <c r="I108" s="20"/>
      <c r="J108" s="53"/>
      <c r="K108" s="21"/>
      <c r="L108" s="20"/>
      <c r="M108" s="22"/>
    </row>
    <row r="109" spans="1:13" ht="15" customHeight="1" x14ac:dyDescent="0.25">
      <c r="A109" s="2" t="s">
        <v>13</v>
      </c>
      <c r="B109" s="2" t="s">
        <v>14</v>
      </c>
      <c r="C109" s="2" t="s">
        <v>20</v>
      </c>
      <c r="D109" s="2" t="s">
        <v>56</v>
      </c>
      <c r="E109" s="23" t="s">
        <v>22</v>
      </c>
      <c r="F109" s="4">
        <v>0.1225</v>
      </c>
      <c r="G109" s="2" t="s">
        <v>46</v>
      </c>
      <c r="H109" s="5">
        <v>42830</v>
      </c>
      <c r="I109" s="6">
        <v>1000</v>
      </c>
      <c r="J109" s="51">
        <v>1000.3</v>
      </c>
      <c r="K109" s="7">
        <v>0.13700000000000001</v>
      </c>
      <c r="L109" s="6">
        <v>1000</v>
      </c>
      <c r="M109" s="26">
        <v>41641</v>
      </c>
    </row>
    <row r="110" spans="1:13" ht="15" customHeight="1" x14ac:dyDescent="0.25">
      <c r="A110" s="9"/>
      <c r="B110" s="9"/>
      <c r="C110" s="9"/>
      <c r="D110" s="9"/>
      <c r="E110" s="24"/>
      <c r="F110" s="11"/>
      <c r="G110" s="9"/>
      <c r="H110" s="12"/>
      <c r="I110" s="13"/>
      <c r="J110" s="52"/>
      <c r="K110" s="14"/>
      <c r="L110" s="13"/>
      <c r="M110" s="27">
        <v>41672</v>
      </c>
    </row>
    <row r="111" spans="1:13" ht="15" customHeight="1" x14ac:dyDescent="0.25">
      <c r="A111" s="9"/>
      <c r="B111" s="9"/>
      <c r="C111" s="9"/>
      <c r="D111" s="9"/>
      <c r="E111" s="24"/>
      <c r="F111" s="11"/>
      <c r="G111" s="9"/>
      <c r="H111" s="12"/>
      <c r="I111" s="13"/>
      <c r="J111" s="52"/>
      <c r="K111" s="14"/>
      <c r="L111" s="13"/>
      <c r="M111" s="27">
        <v>41700</v>
      </c>
    </row>
    <row r="112" spans="1:13" ht="15" customHeight="1" x14ac:dyDescent="0.25">
      <c r="A112" s="9"/>
      <c r="B112" s="9"/>
      <c r="C112" s="9"/>
      <c r="D112" s="9"/>
      <c r="E112" s="24"/>
      <c r="F112" s="11"/>
      <c r="G112" s="9"/>
      <c r="H112" s="12"/>
      <c r="I112" s="13"/>
      <c r="J112" s="52"/>
      <c r="K112" s="14"/>
      <c r="L112" s="13"/>
      <c r="M112" s="27">
        <v>41731</v>
      </c>
    </row>
    <row r="113" spans="1:13" ht="15" customHeight="1" x14ac:dyDescent="0.25">
      <c r="A113" s="9"/>
      <c r="B113" s="9"/>
      <c r="C113" s="9"/>
      <c r="D113" s="9"/>
      <c r="E113" s="24"/>
      <c r="F113" s="11"/>
      <c r="G113" s="9"/>
      <c r="H113" s="12"/>
      <c r="I113" s="13"/>
      <c r="J113" s="52"/>
      <c r="K113" s="14"/>
      <c r="L113" s="13"/>
      <c r="M113" s="27">
        <v>41761</v>
      </c>
    </row>
    <row r="114" spans="1:13" ht="15" customHeight="1" x14ac:dyDescent="0.25">
      <c r="A114" s="9"/>
      <c r="B114" s="9"/>
      <c r="C114" s="9"/>
      <c r="D114" s="9"/>
      <c r="E114" s="24"/>
      <c r="F114" s="11"/>
      <c r="G114" s="9"/>
      <c r="H114" s="12"/>
      <c r="I114" s="13"/>
      <c r="J114" s="52"/>
      <c r="K114" s="14"/>
      <c r="L114" s="13"/>
      <c r="M114" s="27">
        <v>41792</v>
      </c>
    </row>
    <row r="115" spans="1:13" ht="15" customHeight="1" x14ac:dyDescent="0.25">
      <c r="A115" s="9"/>
      <c r="B115" s="9"/>
      <c r="C115" s="9"/>
      <c r="D115" s="9"/>
      <c r="E115" s="24"/>
      <c r="F115" s="11"/>
      <c r="G115" s="9"/>
      <c r="H115" s="12"/>
      <c r="I115" s="13"/>
      <c r="J115" s="52"/>
      <c r="K115" s="14"/>
      <c r="L115" s="13"/>
      <c r="M115" s="27">
        <v>41822</v>
      </c>
    </row>
    <row r="116" spans="1:13" ht="15" customHeight="1" x14ac:dyDescent="0.25">
      <c r="A116" s="9"/>
      <c r="B116" s="9"/>
      <c r="C116" s="9"/>
      <c r="D116" s="9"/>
      <c r="E116" s="24"/>
      <c r="F116" s="11"/>
      <c r="G116" s="9"/>
      <c r="H116" s="12"/>
      <c r="I116" s="13"/>
      <c r="J116" s="52"/>
      <c r="K116" s="14"/>
      <c r="L116" s="13"/>
      <c r="M116" s="27">
        <v>41853</v>
      </c>
    </row>
    <row r="117" spans="1:13" ht="15" customHeight="1" x14ac:dyDescent="0.25">
      <c r="A117" s="9"/>
      <c r="B117" s="9"/>
      <c r="C117" s="9"/>
      <c r="D117" s="9"/>
      <c r="E117" s="24"/>
      <c r="F117" s="11"/>
      <c r="G117" s="9"/>
      <c r="H117" s="12"/>
      <c r="I117" s="13"/>
      <c r="J117" s="52"/>
      <c r="K117" s="14"/>
      <c r="L117" s="13"/>
      <c r="M117" s="27">
        <v>41884</v>
      </c>
    </row>
    <row r="118" spans="1:13" ht="15" customHeight="1" x14ac:dyDescent="0.25">
      <c r="A118" s="9"/>
      <c r="B118" s="9"/>
      <c r="C118" s="9"/>
      <c r="D118" s="9"/>
      <c r="E118" s="24"/>
      <c r="F118" s="11"/>
      <c r="G118" s="9"/>
      <c r="H118" s="12"/>
      <c r="I118" s="13"/>
      <c r="J118" s="52"/>
      <c r="K118" s="14"/>
      <c r="L118" s="13"/>
      <c r="M118" s="27">
        <v>41914</v>
      </c>
    </row>
    <row r="119" spans="1:13" ht="15" customHeight="1" x14ac:dyDescent="0.25">
      <c r="A119" s="9"/>
      <c r="B119" s="9"/>
      <c r="C119" s="9"/>
      <c r="D119" s="9"/>
      <c r="E119" s="24"/>
      <c r="F119" s="11"/>
      <c r="G119" s="9"/>
      <c r="H119" s="12"/>
      <c r="I119" s="13"/>
      <c r="J119" s="52"/>
      <c r="K119" s="14"/>
      <c r="L119" s="13"/>
      <c r="M119" s="27">
        <v>41945</v>
      </c>
    </row>
    <row r="120" spans="1:13" ht="15" customHeight="1" x14ac:dyDescent="0.25">
      <c r="A120" s="16"/>
      <c r="B120" s="16"/>
      <c r="C120" s="16"/>
      <c r="D120" s="16"/>
      <c r="E120" s="25"/>
      <c r="F120" s="18"/>
      <c r="G120" s="16"/>
      <c r="H120" s="19"/>
      <c r="I120" s="20"/>
      <c r="J120" s="53"/>
      <c r="K120" s="21"/>
      <c r="L120" s="20"/>
      <c r="M120" s="28">
        <v>41975</v>
      </c>
    </row>
    <row r="121" spans="1:13" ht="30" customHeight="1" x14ac:dyDescent="0.25">
      <c r="A121" s="2" t="s">
        <v>13</v>
      </c>
      <c r="B121" s="2" t="s">
        <v>14</v>
      </c>
      <c r="C121" s="2" t="s">
        <v>15</v>
      </c>
      <c r="D121" s="2" t="s">
        <v>57</v>
      </c>
      <c r="E121" s="3" t="s">
        <v>18</v>
      </c>
      <c r="F121" s="4">
        <v>0.1225</v>
      </c>
      <c r="G121" s="2" t="s">
        <v>29</v>
      </c>
      <c r="H121" s="5">
        <v>41895</v>
      </c>
      <c r="I121" s="6">
        <v>1000</v>
      </c>
      <c r="J121" s="51">
        <v>1068</v>
      </c>
      <c r="K121" s="7">
        <v>0.13650000000000001</v>
      </c>
      <c r="L121" s="6">
        <v>1000</v>
      </c>
      <c r="M121" s="8">
        <v>41895</v>
      </c>
    </row>
    <row r="122" spans="1:13" ht="15" customHeight="1" x14ac:dyDescent="0.25">
      <c r="A122" s="9"/>
      <c r="B122" s="9"/>
      <c r="C122" s="9"/>
      <c r="D122" s="9"/>
      <c r="E122" s="10" t="s">
        <v>17</v>
      </c>
      <c r="F122" s="11"/>
      <c r="G122" s="9"/>
      <c r="H122" s="12"/>
      <c r="I122" s="13"/>
      <c r="J122" s="52"/>
      <c r="K122" s="14"/>
      <c r="L122" s="13"/>
      <c r="M122" s="15"/>
    </row>
    <row r="123" spans="1:13" ht="15" customHeight="1" x14ac:dyDescent="0.25">
      <c r="A123" s="9"/>
      <c r="B123" s="9"/>
      <c r="C123" s="9"/>
      <c r="D123" s="9"/>
      <c r="E123" s="10"/>
      <c r="F123" s="11"/>
      <c r="G123" s="9"/>
      <c r="H123" s="12"/>
      <c r="I123" s="13"/>
      <c r="J123" s="52"/>
      <c r="K123" s="14"/>
      <c r="L123" s="13"/>
      <c r="M123" s="15"/>
    </row>
    <row r="124" spans="1:13" ht="15" customHeight="1" x14ac:dyDescent="0.25">
      <c r="A124" s="16"/>
      <c r="B124" s="16"/>
      <c r="C124" s="16"/>
      <c r="D124" s="16"/>
      <c r="E124" s="17"/>
      <c r="F124" s="18"/>
      <c r="G124" s="16"/>
      <c r="H124" s="19"/>
      <c r="I124" s="20"/>
      <c r="J124" s="53"/>
      <c r="K124" s="21"/>
      <c r="L124" s="20"/>
      <c r="M124" s="22"/>
    </row>
    <row r="125" spans="1:13" ht="15" customHeight="1" x14ac:dyDescent="0.25">
      <c r="A125" s="2" t="s">
        <v>13</v>
      </c>
      <c r="B125" s="2" t="s">
        <v>14</v>
      </c>
      <c r="C125" s="2" t="s">
        <v>20</v>
      </c>
      <c r="D125" s="2" t="s">
        <v>58</v>
      </c>
      <c r="E125" s="23" t="s">
        <v>24</v>
      </c>
      <c r="F125" s="4">
        <v>0</v>
      </c>
      <c r="G125" s="2" t="s">
        <v>19</v>
      </c>
      <c r="H125" s="5">
        <v>42067</v>
      </c>
      <c r="I125" s="6">
        <v>1000</v>
      </c>
      <c r="J125" s="51">
        <v>1005</v>
      </c>
      <c r="K125" s="7">
        <v>0.13619999999999999</v>
      </c>
      <c r="L125" s="6">
        <v>1121.7</v>
      </c>
      <c r="M125" s="8">
        <v>41702</v>
      </c>
    </row>
    <row r="126" spans="1:13" ht="15" customHeight="1" x14ac:dyDescent="0.25">
      <c r="A126" s="9"/>
      <c r="B126" s="9"/>
      <c r="C126" s="9"/>
      <c r="D126" s="9"/>
      <c r="E126" s="24"/>
      <c r="F126" s="11"/>
      <c r="G126" s="9"/>
      <c r="H126" s="12"/>
      <c r="I126" s="13"/>
      <c r="J126" s="52"/>
      <c r="K126" s="14"/>
      <c r="L126" s="13"/>
      <c r="M126" s="15"/>
    </row>
    <row r="127" spans="1:13" ht="15" customHeight="1" x14ac:dyDescent="0.25">
      <c r="A127" s="9"/>
      <c r="B127" s="9"/>
      <c r="C127" s="9"/>
      <c r="D127" s="9"/>
      <c r="E127" s="24"/>
      <c r="F127" s="11"/>
      <c r="G127" s="9"/>
      <c r="H127" s="12"/>
      <c r="I127" s="13"/>
      <c r="J127" s="52"/>
      <c r="K127" s="14"/>
      <c r="L127" s="13"/>
      <c r="M127" s="15"/>
    </row>
    <row r="128" spans="1:13" ht="15" customHeight="1" x14ac:dyDescent="0.25">
      <c r="A128" s="16"/>
      <c r="B128" s="16"/>
      <c r="C128" s="16"/>
      <c r="D128" s="16"/>
      <c r="E128" s="25"/>
      <c r="F128" s="18"/>
      <c r="G128" s="16"/>
      <c r="H128" s="19"/>
      <c r="I128" s="20"/>
      <c r="J128" s="53"/>
      <c r="K128" s="21"/>
      <c r="L128" s="20"/>
      <c r="M128" s="22"/>
    </row>
    <row r="129" spans="1:16" ht="15" customHeight="1" x14ac:dyDescent="0.25">
      <c r="A129" s="2" t="s">
        <v>59</v>
      </c>
      <c r="B129" s="2" t="s">
        <v>14</v>
      </c>
      <c r="C129" s="2" t="s">
        <v>15</v>
      </c>
      <c r="D129" s="2" t="s">
        <v>60</v>
      </c>
      <c r="E129" s="3" t="s">
        <v>18</v>
      </c>
      <c r="F129" s="4">
        <v>0.115</v>
      </c>
      <c r="G129" s="2" t="s">
        <v>46</v>
      </c>
      <c r="H129" s="5">
        <v>42271</v>
      </c>
      <c r="I129" s="6">
        <v>1000</v>
      </c>
      <c r="J129" s="48">
        <v>980.38</v>
      </c>
      <c r="K129" s="7">
        <v>0.13600000000000001</v>
      </c>
      <c r="L129" s="6">
        <v>1000</v>
      </c>
      <c r="M129" s="26">
        <v>41640</v>
      </c>
      <c r="N129" s="1">
        <f>100000/976</f>
        <v>102.45901639344262</v>
      </c>
      <c r="O129" s="1">
        <f>1.25%</f>
        <v>1.2500000000000001E-2</v>
      </c>
      <c r="P129" s="29"/>
    </row>
    <row r="130" spans="1:16" ht="15" customHeight="1" x14ac:dyDescent="0.25">
      <c r="A130" s="9"/>
      <c r="B130" s="9"/>
      <c r="C130" s="9"/>
      <c r="D130" s="9"/>
      <c r="E130" s="10" t="s">
        <v>17</v>
      </c>
      <c r="F130" s="11"/>
      <c r="G130" s="9"/>
      <c r="H130" s="12"/>
      <c r="I130" s="13"/>
      <c r="J130" s="49"/>
      <c r="K130" s="14"/>
      <c r="L130" s="13"/>
      <c r="M130" s="27">
        <v>41671</v>
      </c>
    </row>
    <row r="131" spans="1:16" ht="15" customHeight="1" x14ac:dyDescent="0.25">
      <c r="A131" s="9"/>
      <c r="B131" s="9"/>
      <c r="C131" s="9"/>
      <c r="D131" s="9"/>
      <c r="E131" s="10"/>
      <c r="F131" s="11"/>
      <c r="G131" s="9"/>
      <c r="H131" s="12"/>
      <c r="I131" s="13"/>
      <c r="J131" s="49"/>
      <c r="K131" s="14"/>
      <c r="L131" s="13"/>
      <c r="M131" s="27">
        <v>41699</v>
      </c>
    </row>
    <row r="132" spans="1:16" ht="15" customHeight="1" x14ac:dyDescent="0.25">
      <c r="A132" s="9"/>
      <c r="B132" s="9"/>
      <c r="C132" s="9"/>
      <c r="D132" s="9"/>
      <c r="E132" s="10"/>
      <c r="F132" s="11"/>
      <c r="G132" s="9"/>
      <c r="H132" s="12"/>
      <c r="I132" s="13"/>
      <c r="J132" s="49"/>
      <c r="K132" s="14"/>
      <c r="L132" s="13"/>
      <c r="M132" s="27">
        <v>41730</v>
      </c>
    </row>
    <row r="133" spans="1:16" ht="15" customHeight="1" x14ac:dyDescent="0.25">
      <c r="A133" s="9"/>
      <c r="B133" s="9"/>
      <c r="C133" s="9"/>
      <c r="D133" s="9"/>
      <c r="E133" s="10"/>
      <c r="F133" s="11"/>
      <c r="G133" s="9"/>
      <c r="H133" s="12"/>
      <c r="I133" s="13"/>
      <c r="J133" s="49"/>
      <c r="K133" s="14"/>
      <c r="L133" s="13"/>
      <c r="M133" s="27">
        <v>41760</v>
      </c>
    </row>
    <row r="134" spans="1:16" ht="15" customHeight="1" x14ac:dyDescent="0.25">
      <c r="A134" s="9"/>
      <c r="B134" s="9"/>
      <c r="C134" s="9"/>
      <c r="D134" s="9"/>
      <c r="E134" s="10"/>
      <c r="F134" s="11"/>
      <c r="G134" s="9"/>
      <c r="H134" s="12"/>
      <c r="I134" s="13"/>
      <c r="J134" s="49"/>
      <c r="K134" s="14"/>
      <c r="L134" s="13"/>
      <c r="M134" s="27">
        <v>41791</v>
      </c>
    </row>
    <row r="135" spans="1:16" ht="15" customHeight="1" x14ac:dyDescent="0.25">
      <c r="A135" s="9"/>
      <c r="B135" s="9"/>
      <c r="C135" s="9"/>
      <c r="D135" s="9"/>
      <c r="E135" s="10"/>
      <c r="F135" s="11"/>
      <c r="G135" s="9"/>
      <c r="H135" s="12"/>
      <c r="I135" s="13"/>
      <c r="J135" s="49"/>
      <c r="K135" s="14"/>
      <c r="L135" s="13"/>
      <c r="M135" s="27">
        <v>41821</v>
      </c>
    </row>
    <row r="136" spans="1:16" ht="15" customHeight="1" x14ac:dyDescent="0.25">
      <c r="A136" s="9"/>
      <c r="B136" s="9"/>
      <c r="C136" s="9"/>
      <c r="D136" s="9"/>
      <c r="E136" s="10"/>
      <c r="F136" s="11"/>
      <c r="G136" s="9"/>
      <c r="H136" s="12"/>
      <c r="I136" s="13"/>
      <c r="J136" s="49"/>
      <c r="K136" s="14"/>
      <c r="L136" s="13"/>
      <c r="M136" s="27">
        <v>41852</v>
      </c>
    </row>
    <row r="137" spans="1:16" ht="15" customHeight="1" x14ac:dyDescent="0.25">
      <c r="A137" s="9"/>
      <c r="B137" s="9"/>
      <c r="C137" s="9"/>
      <c r="D137" s="9"/>
      <c r="E137" s="10"/>
      <c r="F137" s="11"/>
      <c r="G137" s="9"/>
      <c r="H137" s="12"/>
      <c r="I137" s="13"/>
      <c r="J137" s="49"/>
      <c r="K137" s="14"/>
      <c r="L137" s="13"/>
      <c r="M137" s="27">
        <v>41883</v>
      </c>
    </row>
    <row r="138" spans="1:16" ht="15" customHeight="1" x14ac:dyDescent="0.25">
      <c r="A138" s="9"/>
      <c r="B138" s="9"/>
      <c r="C138" s="9"/>
      <c r="D138" s="9"/>
      <c r="E138" s="10"/>
      <c r="F138" s="11"/>
      <c r="G138" s="9"/>
      <c r="H138" s="12"/>
      <c r="I138" s="13"/>
      <c r="J138" s="49"/>
      <c r="K138" s="14"/>
      <c r="L138" s="13"/>
      <c r="M138" s="27">
        <v>41913</v>
      </c>
    </row>
    <row r="139" spans="1:16" ht="15" customHeight="1" x14ac:dyDescent="0.25">
      <c r="A139" s="9"/>
      <c r="B139" s="9"/>
      <c r="C139" s="9"/>
      <c r="D139" s="9"/>
      <c r="E139" s="10"/>
      <c r="F139" s="11"/>
      <c r="G139" s="9"/>
      <c r="H139" s="12"/>
      <c r="I139" s="13"/>
      <c r="J139" s="49"/>
      <c r="K139" s="14"/>
      <c r="L139" s="13"/>
      <c r="M139" s="27">
        <v>41944</v>
      </c>
    </row>
    <row r="140" spans="1:16" ht="15" customHeight="1" x14ac:dyDescent="0.25">
      <c r="A140" s="16"/>
      <c r="B140" s="16"/>
      <c r="C140" s="16"/>
      <c r="D140" s="16"/>
      <c r="E140" s="17"/>
      <c r="F140" s="18"/>
      <c r="G140" s="16"/>
      <c r="H140" s="19"/>
      <c r="I140" s="20"/>
      <c r="J140" s="50"/>
      <c r="K140" s="21"/>
      <c r="L140" s="20"/>
      <c r="M140" s="28">
        <v>41974</v>
      </c>
    </row>
    <row r="141" spans="1:16" ht="30" customHeight="1" x14ac:dyDescent="0.25">
      <c r="A141" s="2" t="s">
        <v>13</v>
      </c>
      <c r="B141" s="2" t="s">
        <v>14</v>
      </c>
      <c r="C141" s="2" t="s">
        <v>15</v>
      </c>
      <c r="D141" s="2" t="s">
        <v>61</v>
      </c>
      <c r="E141" s="3" t="s">
        <v>18</v>
      </c>
      <c r="F141" s="4">
        <v>0.11749999999999999</v>
      </c>
      <c r="G141" s="2" t="s">
        <v>29</v>
      </c>
      <c r="H141" s="5">
        <v>42309</v>
      </c>
      <c r="I141" s="6">
        <v>1000</v>
      </c>
      <c r="J141" s="48">
        <v>985</v>
      </c>
      <c r="K141" s="7">
        <v>0.1356</v>
      </c>
      <c r="L141" s="6">
        <v>1000</v>
      </c>
      <c r="M141" s="8">
        <v>41730</v>
      </c>
    </row>
    <row r="142" spans="1:16" ht="15" customHeight="1" x14ac:dyDescent="0.25">
      <c r="A142" s="9"/>
      <c r="B142" s="9"/>
      <c r="C142" s="9"/>
      <c r="D142" s="9"/>
      <c r="E142" s="10" t="s">
        <v>17</v>
      </c>
      <c r="F142" s="11"/>
      <c r="G142" s="9"/>
      <c r="H142" s="12"/>
      <c r="I142" s="13"/>
      <c r="J142" s="49"/>
      <c r="K142" s="14"/>
      <c r="L142" s="13"/>
      <c r="M142" s="15"/>
    </row>
    <row r="143" spans="1:16" ht="15" customHeight="1" x14ac:dyDescent="0.25">
      <c r="A143" s="9"/>
      <c r="B143" s="9"/>
      <c r="C143" s="9"/>
      <c r="D143" s="9"/>
      <c r="E143" s="10"/>
      <c r="F143" s="11"/>
      <c r="G143" s="9"/>
      <c r="H143" s="12"/>
      <c r="I143" s="13"/>
      <c r="J143" s="49"/>
      <c r="K143" s="14"/>
      <c r="L143" s="13"/>
      <c r="M143" s="15"/>
    </row>
    <row r="144" spans="1:16" ht="15" customHeight="1" x14ac:dyDescent="0.25">
      <c r="A144" s="16"/>
      <c r="B144" s="16"/>
      <c r="C144" s="16"/>
      <c r="D144" s="16"/>
      <c r="E144" s="17"/>
      <c r="F144" s="18"/>
      <c r="G144" s="16"/>
      <c r="H144" s="19"/>
      <c r="I144" s="20"/>
      <c r="J144" s="50"/>
      <c r="K144" s="21"/>
      <c r="L144" s="20"/>
      <c r="M144" s="22"/>
    </row>
    <row r="145" spans="1:13" ht="15" customHeight="1" x14ac:dyDescent="0.25">
      <c r="A145" s="2" t="s">
        <v>13</v>
      </c>
      <c r="B145" s="2" t="s">
        <v>14</v>
      </c>
      <c r="C145" s="2" t="s">
        <v>15</v>
      </c>
      <c r="D145" s="2" t="s">
        <v>62</v>
      </c>
      <c r="E145" s="3" t="s">
        <v>17</v>
      </c>
      <c r="F145" s="4">
        <v>0.12</v>
      </c>
      <c r="G145" s="2" t="s">
        <v>19</v>
      </c>
      <c r="H145" s="5">
        <v>43438</v>
      </c>
      <c r="I145" s="6">
        <v>1000</v>
      </c>
      <c r="J145" s="48">
        <v>980</v>
      </c>
      <c r="K145" s="7">
        <v>0.1356</v>
      </c>
      <c r="L145" s="6">
        <v>1762.34</v>
      </c>
      <c r="M145" s="8">
        <v>41977</v>
      </c>
    </row>
    <row r="146" spans="1:13" ht="15" customHeight="1" x14ac:dyDescent="0.25">
      <c r="A146" s="9"/>
      <c r="B146" s="9"/>
      <c r="C146" s="9"/>
      <c r="D146" s="9"/>
      <c r="E146" s="10" t="s">
        <v>18</v>
      </c>
      <c r="F146" s="11"/>
      <c r="G146" s="9"/>
      <c r="H146" s="12"/>
      <c r="I146" s="13"/>
      <c r="J146" s="49"/>
      <c r="K146" s="14"/>
      <c r="L146" s="13"/>
      <c r="M146" s="15"/>
    </row>
    <row r="147" spans="1:13" ht="15" customHeight="1" x14ac:dyDescent="0.25">
      <c r="A147" s="9"/>
      <c r="B147" s="9"/>
      <c r="C147" s="9"/>
      <c r="D147" s="9"/>
      <c r="E147" s="10"/>
      <c r="F147" s="11"/>
      <c r="G147" s="9"/>
      <c r="H147" s="12"/>
      <c r="I147" s="13"/>
      <c r="J147" s="49"/>
      <c r="K147" s="14"/>
      <c r="L147" s="13"/>
      <c r="M147" s="15"/>
    </row>
    <row r="148" spans="1:13" ht="15" customHeight="1" x14ac:dyDescent="0.25">
      <c r="A148" s="16"/>
      <c r="B148" s="16"/>
      <c r="C148" s="16"/>
      <c r="D148" s="16"/>
      <c r="E148" s="17"/>
      <c r="F148" s="18"/>
      <c r="G148" s="16"/>
      <c r="H148" s="19"/>
      <c r="I148" s="20"/>
      <c r="J148" s="50"/>
      <c r="K148" s="21"/>
      <c r="L148" s="20"/>
      <c r="M148" s="22"/>
    </row>
    <row r="149" spans="1:13" ht="30" customHeight="1" x14ac:dyDescent="0.25">
      <c r="A149" s="2" t="s">
        <v>13</v>
      </c>
      <c r="B149" s="2" t="s">
        <v>14</v>
      </c>
      <c r="C149" s="2" t="s">
        <v>15</v>
      </c>
      <c r="D149" s="2" t="s">
        <v>63</v>
      </c>
      <c r="E149" s="3" t="s">
        <v>18</v>
      </c>
      <c r="F149" s="4">
        <v>0.115</v>
      </c>
      <c r="G149" s="2" t="s">
        <v>29</v>
      </c>
      <c r="H149" s="5">
        <v>41944</v>
      </c>
      <c r="I149" s="6">
        <v>1000</v>
      </c>
      <c r="J149" s="48">
        <v>992</v>
      </c>
      <c r="K149" s="7">
        <v>0.13539999999999999</v>
      </c>
      <c r="L149" s="6">
        <v>1000</v>
      </c>
      <c r="M149" s="8">
        <v>41730</v>
      </c>
    </row>
    <row r="150" spans="1:13" ht="15" customHeight="1" x14ac:dyDescent="0.25">
      <c r="A150" s="9"/>
      <c r="B150" s="9"/>
      <c r="C150" s="9"/>
      <c r="D150" s="9"/>
      <c r="E150" s="10" t="s">
        <v>17</v>
      </c>
      <c r="F150" s="11"/>
      <c r="G150" s="9"/>
      <c r="H150" s="12"/>
      <c r="I150" s="13"/>
      <c r="J150" s="49"/>
      <c r="K150" s="14"/>
      <c r="L150" s="13"/>
      <c r="M150" s="15"/>
    </row>
    <row r="151" spans="1:13" ht="15" customHeight="1" x14ac:dyDescent="0.25">
      <c r="A151" s="9"/>
      <c r="B151" s="9"/>
      <c r="C151" s="9"/>
      <c r="D151" s="9"/>
      <c r="E151" s="10"/>
      <c r="F151" s="11"/>
      <c r="G151" s="9"/>
      <c r="H151" s="12"/>
      <c r="I151" s="13"/>
      <c r="J151" s="49"/>
      <c r="K151" s="14"/>
      <c r="L151" s="13"/>
      <c r="M151" s="15"/>
    </row>
    <row r="152" spans="1:13" ht="15" customHeight="1" x14ac:dyDescent="0.25">
      <c r="A152" s="16"/>
      <c r="B152" s="16"/>
      <c r="C152" s="16"/>
      <c r="D152" s="16"/>
      <c r="E152" s="17"/>
      <c r="F152" s="18"/>
      <c r="G152" s="16"/>
      <c r="H152" s="19"/>
      <c r="I152" s="20"/>
      <c r="J152" s="50"/>
      <c r="K152" s="21"/>
      <c r="L152" s="20"/>
      <c r="M152" s="22"/>
    </row>
    <row r="153" spans="1:13" ht="30" customHeight="1" x14ac:dyDescent="0.25">
      <c r="A153" s="2" t="s">
        <v>13</v>
      </c>
      <c r="B153" s="2" t="s">
        <v>14</v>
      </c>
      <c r="C153" s="2" t="s">
        <v>64</v>
      </c>
      <c r="D153" s="2" t="s">
        <v>65</v>
      </c>
      <c r="E153" s="3" t="s">
        <v>17</v>
      </c>
      <c r="F153" s="4">
        <v>0.1275</v>
      </c>
      <c r="G153" s="2" t="s">
        <v>19</v>
      </c>
      <c r="H153" s="5">
        <v>43360</v>
      </c>
      <c r="I153" s="6">
        <v>1000</v>
      </c>
      <c r="J153" s="51">
        <v>1175</v>
      </c>
      <c r="K153" s="7">
        <v>0.1353</v>
      </c>
      <c r="L153" s="6">
        <v>2054.5</v>
      </c>
      <c r="M153" s="8">
        <v>41899</v>
      </c>
    </row>
    <row r="154" spans="1:13" ht="15" customHeight="1" x14ac:dyDescent="0.25">
      <c r="A154" s="9"/>
      <c r="B154" s="9"/>
      <c r="C154" s="9"/>
      <c r="D154" s="9"/>
      <c r="E154" s="10" t="s">
        <v>18</v>
      </c>
      <c r="F154" s="11"/>
      <c r="G154" s="9"/>
      <c r="H154" s="12"/>
      <c r="I154" s="13"/>
      <c r="J154" s="52"/>
      <c r="K154" s="14"/>
      <c r="L154" s="13"/>
      <c r="M154" s="15"/>
    </row>
    <row r="155" spans="1:13" ht="15" customHeight="1" x14ac:dyDescent="0.25">
      <c r="A155" s="9"/>
      <c r="B155" s="9"/>
      <c r="C155" s="9"/>
      <c r="D155" s="9"/>
      <c r="E155" s="10"/>
      <c r="F155" s="11"/>
      <c r="G155" s="9"/>
      <c r="H155" s="12"/>
      <c r="I155" s="13"/>
      <c r="J155" s="52"/>
      <c r="K155" s="14"/>
      <c r="L155" s="13"/>
      <c r="M155" s="15"/>
    </row>
    <row r="156" spans="1:13" ht="15" customHeight="1" x14ac:dyDescent="0.25">
      <c r="A156" s="16"/>
      <c r="B156" s="16"/>
      <c r="C156" s="16"/>
      <c r="D156" s="16"/>
      <c r="E156" s="17"/>
      <c r="F156" s="18"/>
      <c r="G156" s="16"/>
      <c r="H156" s="19"/>
      <c r="I156" s="20"/>
      <c r="J156" s="53"/>
      <c r="K156" s="21"/>
      <c r="L156" s="20"/>
      <c r="M156" s="22"/>
    </row>
    <row r="157" spans="1:13" ht="15" customHeight="1" x14ac:dyDescent="0.25">
      <c r="A157" s="2" t="s">
        <v>59</v>
      </c>
      <c r="B157" s="2" t="s">
        <v>14</v>
      </c>
      <c r="C157" s="2" t="s">
        <v>15</v>
      </c>
      <c r="D157" s="2" t="s">
        <v>66</v>
      </c>
      <c r="E157" s="3" t="s">
        <v>17</v>
      </c>
      <c r="F157" s="4">
        <v>0.115</v>
      </c>
      <c r="G157" s="2" t="s">
        <v>46</v>
      </c>
      <c r="H157" s="5">
        <v>43367</v>
      </c>
      <c r="I157" s="6">
        <v>1000</v>
      </c>
      <c r="J157" s="48">
        <v>955</v>
      </c>
      <c r="K157" s="7">
        <v>0.1353</v>
      </c>
      <c r="L157" s="6">
        <v>1000</v>
      </c>
      <c r="M157" s="26">
        <v>41640</v>
      </c>
    </row>
    <row r="158" spans="1:13" ht="15" customHeight="1" x14ac:dyDescent="0.25">
      <c r="A158" s="9"/>
      <c r="B158" s="9"/>
      <c r="C158" s="9"/>
      <c r="D158" s="9"/>
      <c r="E158" s="10" t="s">
        <v>18</v>
      </c>
      <c r="F158" s="11"/>
      <c r="G158" s="9"/>
      <c r="H158" s="12"/>
      <c r="I158" s="13"/>
      <c r="J158" s="49"/>
      <c r="K158" s="14"/>
      <c r="L158" s="13"/>
      <c r="M158" s="27">
        <v>41671</v>
      </c>
    </row>
    <row r="159" spans="1:13" ht="15" customHeight="1" x14ac:dyDescent="0.25">
      <c r="A159" s="9"/>
      <c r="B159" s="9"/>
      <c r="C159" s="9"/>
      <c r="D159" s="9"/>
      <c r="E159" s="10"/>
      <c r="F159" s="11"/>
      <c r="G159" s="9"/>
      <c r="H159" s="12"/>
      <c r="I159" s="13"/>
      <c r="J159" s="49"/>
      <c r="K159" s="14"/>
      <c r="L159" s="13"/>
      <c r="M159" s="27">
        <v>41699</v>
      </c>
    </row>
    <row r="160" spans="1:13" ht="15" customHeight="1" x14ac:dyDescent="0.25">
      <c r="A160" s="9"/>
      <c r="B160" s="9"/>
      <c r="C160" s="9"/>
      <c r="D160" s="9"/>
      <c r="E160" s="10"/>
      <c r="F160" s="11"/>
      <c r="G160" s="9"/>
      <c r="H160" s="12"/>
      <c r="I160" s="13"/>
      <c r="J160" s="49"/>
      <c r="K160" s="14"/>
      <c r="L160" s="13"/>
      <c r="M160" s="27">
        <v>41730</v>
      </c>
    </row>
    <row r="161" spans="1:13" ht="15" customHeight="1" x14ac:dyDescent="0.25">
      <c r="A161" s="9"/>
      <c r="B161" s="9"/>
      <c r="C161" s="9"/>
      <c r="D161" s="9"/>
      <c r="E161" s="10"/>
      <c r="F161" s="11"/>
      <c r="G161" s="9"/>
      <c r="H161" s="12"/>
      <c r="I161" s="13"/>
      <c r="J161" s="49"/>
      <c r="K161" s="14"/>
      <c r="L161" s="13"/>
      <c r="M161" s="27">
        <v>41760</v>
      </c>
    </row>
    <row r="162" spans="1:13" ht="15" customHeight="1" x14ac:dyDescent="0.25">
      <c r="A162" s="9"/>
      <c r="B162" s="9"/>
      <c r="C162" s="9"/>
      <c r="D162" s="9"/>
      <c r="E162" s="10"/>
      <c r="F162" s="11"/>
      <c r="G162" s="9"/>
      <c r="H162" s="12"/>
      <c r="I162" s="13"/>
      <c r="J162" s="49"/>
      <c r="K162" s="14"/>
      <c r="L162" s="13"/>
      <c r="M162" s="27">
        <v>41791</v>
      </c>
    </row>
    <row r="163" spans="1:13" ht="15" customHeight="1" x14ac:dyDescent="0.25">
      <c r="A163" s="9"/>
      <c r="B163" s="9"/>
      <c r="C163" s="9"/>
      <c r="D163" s="9"/>
      <c r="E163" s="10"/>
      <c r="F163" s="11"/>
      <c r="G163" s="9"/>
      <c r="H163" s="12"/>
      <c r="I163" s="13"/>
      <c r="J163" s="49"/>
      <c r="K163" s="14"/>
      <c r="L163" s="13"/>
      <c r="M163" s="27">
        <v>41821</v>
      </c>
    </row>
    <row r="164" spans="1:13" ht="15" customHeight="1" x14ac:dyDescent="0.25">
      <c r="A164" s="9"/>
      <c r="B164" s="9"/>
      <c r="C164" s="9"/>
      <c r="D164" s="9"/>
      <c r="E164" s="10"/>
      <c r="F164" s="11"/>
      <c r="G164" s="9"/>
      <c r="H164" s="12"/>
      <c r="I164" s="13"/>
      <c r="J164" s="49"/>
      <c r="K164" s="14"/>
      <c r="L164" s="13"/>
      <c r="M164" s="27">
        <v>41852</v>
      </c>
    </row>
    <row r="165" spans="1:13" ht="15" customHeight="1" x14ac:dyDescent="0.25">
      <c r="A165" s="9"/>
      <c r="B165" s="9"/>
      <c r="C165" s="9"/>
      <c r="D165" s="9"/>
      <c r="E165" s="10"/>
      <c r="F165" s="11"/>
      <c r="G165" s="9"/>
      <c r="H165" s="12"/>
      <c r="I165" s="13"/>
      <c r="J165" s="49"/>
      <c r="K165" s="14"/>
      <c r="L165" s="13"/>
      <c r="M165" s="27">
        <v>41883</v>
      </c>
    </row>
    <row r="166" spans="1:13" ht="15" customHeight="1" x14ac:dyDescent="0.25">
      <c r="A166" s="9"/>
      <c r="B166" s="9"/>
      <c r="C166" s="9"/>
      <c r="D166" s="9"/>
      <c r="E166" s="10"/>
      <c r="F166" s="11"/>
      <c r="G166" s="9"/>
      <c r="H166" s="12"/>
      <c r="I166" s="13"/>
      <c r="J166" s="49"/>
      <c r="K166" s="14"/>
      <c r="L166" s="13"/>
      <c r="M166" s="27">
        <v>41913</v>
      </c>
    </row>
    <row r="167" spans="1:13" ht="15" customHeight="1" x14ac:dyDescent="0.25">
      <c r="A167" s="9"/>
      <c r="B167" s="9"/>
      <c r="C167" s="9"/>
      <c r="D167" s="9"/>
      <c r="E167" s="10"/>
      <c r="F167" s="11"/>
      <c r="G167" s="9"/>
      <c r="H167" s="12"/>
      <c r="I167" s="13"/>
      <c r="J167" s="49"/>
      <c r="K167" s="14"/>
      <c r="L167" s="13"/>
      <c r="M167" s="27">
        <v>41944</v>
      </c>
    </row>
    <row r="168" spans="1:13" ht="15" customHeight="1" x14ac:dyDescent="0.25">
      <c r="A168" s="16"/>
      <c r="B168" s="16"/>
      <c r="C168" s="16"/>
      <c r="D168" s="16"/>
      <c r="E168" s="17"/>
      <c r="F168" s="18"/>
      <c r="G168" s="16"/>
      <c r="H168" s="19"/>
      <c r="I168" s="20"/>
      <c r="J168" s="50"/>
      <c r="K168" s="21"/>
      <c r="L168" s="20"/>
      <c r="M168" s="28">
        <v>41974</v>
      </c>
    </row>
    <row r="169" spans="1:13" ht="15" customHeight="1" x14ac:dyDescent="0.25">
      <c r="A169" s="2" t="s">
        <v>13</v>
      </c>
      <c r="B169" s="2" t="s">
        <v>14</v>
      </c>
      <c r="C169" s="2" t="s">
        <v>20</v>
      </c>
      <c r="D169" s="2" t="s">
        <v>67</v>
      </c>
      <c r="E169" s="23" t="s">
        <v>24</v>
      </c>
      <c r="F169" s="4">
        <v>0</v>
      </c>
      <c r="G169" s="2" t="s">
        <v>19</v>
      </c>
      <c r="H169" s="5">
        <v>42397</v>
      </c>
      <c r="I169" s="6">
        <v>1000</v>
      </c>
      <c r="J169" s="51">
        <v>1003</v>
      </c>
      <c r="K169" s="7">
        <v>0.13519999999999999</v>
      </c>
      <c r="L169" s="6">
        <v>1254.4000000000001</v>
      </c>
      <c r="M169" s="8">
        <v>41667</v>
      </c>
    </row>
    <row r="170" spans="1:13" ht="15" customHeight="1" x14ac:dyDescent="0.25">
      <c r="A170" s="9"/>
      <c r="B170" s="9"/>
      <c r="C170" s="9"/>
      <c r="D170" s="9"/>
      <c r="E170" s="24"/>
      <c r="F170" s="11"/>
      <c r="G170" s="9"/>
      <c r="H170" s="12"/>
      <c r="I170" s="13"/>
      <c r="J170" s="52"/>
      <c r="K170" s="14"/>
      <c r="L170" s="13"/>
      <c r="M170" s="15"/>
    </row>
    <row r="171" spans="1:13" ht="15" customHeight="1" x14ac:dyDescent="0.25">
      <c r="A171" s="9"/>
      <c r="B171" s="9"/>
      <c r="C171" s="9"/>
      <c r="D171" s="9"/>
      <c r="E171" s="24"/>
      <c r="F171" s="11"/>
      <c r="G171" s="9"/>
      <c r="H171" s="12"/>
      <c r="I171" s="13"/>
      <c r="J171" s="52"/>
      <c r="K171" s="14"/>
      <c r="L171" s="13"/>
      <c r="M171" s="15"/>
    </row>
    <row r="172" spans="1:13" ht="15" customHeight="1" x14ac:dyDescent="0.25">
      <c r="A172" s="16"/>
      <c r="B172" s="16"/>
      <c r="C172" s="16"/>
      <c r="D172" s="16"/>
      <c r="E172" s="25"/>
      <c r="F172" s="18"/>
      <c r="G172" s="16"/>
      <c r="H172" s="19"/>
      <c r="I172" s="20"/>
      <c r="J172" s="53"/>
      <c r="K172" s="21"/>
      <c r="L172" s="20"/>
      <c r="M172" s="22"/>
    </row>
    <row r="173" spans="1:13" ht="15" customHeight="1" x14ac:dyDescent="0.25">
      <c r="A173" s="2" t="s">
        <v>13</v>
      </c>
      <c r="B173" s="2" t="s">
        <v>14</v>
      </c>
      <c r="C173" s="2" t="s">
        <v>15</v>
      </c>
      <c r="D173" s="2" t="s">
        <v>68</v>
      </c>
      <c r="E173" s="3" t="s">
        <v>18</v>
      </c>
      <c r="F173" s="4">
        <v>0.1255</v>
      </c>
      <c r="G173" s="2" t="s">
        <v>19</v>
      </c>
      <c r="H173" s="5">
        <v>42637</v>
      </c>
      <c r="I173" s="6">
        <v>1000</v>
      </c>
      <c r="J173" s="51">
        <v>1050</v>
      </c>
      <c r="K173" s="7">
        <v>0.1346</v>
      </c>
      <c r="L173" s="6">
        <v>1425.76</v>
      </c>
      <c r="M173" s="8">
        <v>41906</v>
      </c>
    </row>
    <row r="174" spans="1:13" ht="15" customHeight="1" x14ac:dyDescent="0.25">
      <c r="A174" s="9"/>
      <c r="B174" s="9"/>
      <c r="C174" s="9"/>
      <c r="D174" s="9"/>
      <c r="E174" s="10" t="s">
        <v>17</v>
      </c>
      <c r="F174" s="11"/>
      <c r="G174" s="9"/>
      <c r="H174" s="12"/>
      <c r="I174" s="13"/>
      <c r="J174" s="52"/>
      <c r="K174" s="14"/>
      <c r="L174" s="13"/>
      <c r="M174" s="15"/>
    </row>
    <row r="175" spans="1:13" ht="15" customHeight="1" x14ac:dyDescent="0.25">
      <c r="A175" s="9"/>
      <c r="B175" s="9"/>
      <c r="C175" s="9"/>
      <c r="D175" s="9"/>
      <c r="E175" s="10"/>
      <c r="F175" s="11"/>
      <c r="G175" s="9"/>
      <c r="H175" s="12"/>
      <c r="I175" s="13"/>
      <c r="J175" s="52"/>
      <c r="K175" s="14"/>
      <c r="L175" s="13"/>
      <c r="M175" s="15"/>
    </row>
    <row r="176" spans="1:13" ht="15" customHeight="1" x14ac:dyDescent="0.25">
      <c r="A176" s="16"/>
      <c r="B176" s="16"/>
      <c r="C176" s="16"/>
      <c r="D176" s="16"/>
      <c r="E176" s="17"/>
      <c r="F176" s="18"/>
      <c r="G176" s="16"/>
      <c r="H176" s="19"/>
      <c r="I176" s="20"/>
      <c r="J176" s="53"/>
      <c r="K176" s="21"/>
      <c r="L176" s="20"/>
      <c r="M176" s="22"/>
    </row>
    <row r="177" spans="1:13" ht="45" customHeight="1" x14ac:dyDescent="0.25">
      <c r="A177" s="2" t="s">
        <v>13</v>
      </c>
      <c r="B177" s="2" t="s">
        <v>14</v>
      </c>
      <c r="C177" s="2" t="s">
        <v>69</v>
      </c>
      <c r="D177" s="2" t="s">
        <v>70</v>
      </c>
      <c r="E177" s="3" t="s">
        <v>18</v>
      </c>
      <c r="F177" s="4">
        <v>0.1225</v>
      </c>
      <c r="G177" s="2" t="s">
        <v>19</v>
      </c>
      <c r="H177" s="5">
        <v>43732</v>
      </c>
      <c r="I177" s="6">
        <v>1000</v>
      </c>
      <c r="J177" s="51">
        <v>1010</v>
      </c>
      <c r="K177" s="7">
        <v>0.1343</v>
      </c>
      <c r="L177" s="6">
        <v>2000</v>
      </c>
      <c r="M177" s="8">
        <v>41906</v>
      </c>
    </row>
    <row r="178" spans="1:13" ht="15" customHeight="1" x14ac:dyDescent="0.25">
      <c r="A178" s="9"/>
      <c r="B178" s="9"/>
      <c r="C178" s="9"/>
      <c r="D178" s="9"/>
      <c r="E178" s="10" t="s">
        <v>17</v>
      </c>
      <c r="F178" s="11"/>
      <c r="G178" s="9"/>
      <c r="H178" s="12"/>
      <c r="I178" s="13"/>
      <c r="J178" s="52"/>
      <c r="K178" s="14"/>
      <c r="L178" s="13"/>
      <c r="M178" s="15"/>
    </row>
    <row r="179" spans="1:13" ht="15" customHeight="1" x14ac:dyDescent="0.25">
      <c r="A179" s="9"/>
      <c r="B179" s="9"/>
      <c r="C179" s="9"/>
      <c r="D179" s="9"/>
      <c r="E179" s="10"/>
      <c r="F179" s="11"/>
      <c r="G179" s="9"/>
      <c r="H179" s="12"/>
      <c r="I179" s="13"/>
      <c r="J179" s="52"/>
      <c r="K179" s="14"/>
      <c r="L179" s="13"/>
      <c r="M179" s="15"/>
    </row>
    <row r="180" spans="1:13" ht="15" customHeight="1" x14ac:dyDescent="0.25">
      <c r="A180" s="16"/>
      <c r="B180" s="16"/>
      <c r="C180" s="16"/>
      <c r="D180" s="16"/>
      <c r="E180" s="17"/>
      <c r="F180" s="18"/>
      <c r="G180" s="16"/>
      <c r="H180" s="19"/>
      <c r="I180" s="20"/>
      <c r="J180" s="53"/>
      <c r="K180" s="21"/>
      <c r="L180" s="20"/>
      <c r="M180" s="22"/>
    </row>
    <row r="181" spans="1:13" ht="15" customHeight="1" x14ac:dyDescent="0.25">
      <c r="A181" s="2" t="s">
        <v>13</v>
      </c>
      <c r="B181" s="2" t="s">
        <v>14</v>
      </c>
      <c r="C181" s="2" t="s">
        <v>15</v>
      </c>
      <c r="D181" s="2" t="s">
        <v>71</v>
      </c>
      <c r="E181" s="3" t="s">
        <v>18</v>
      </c>
      <c r="F181" s="4">
        <v>0.12</v>
      </c>
      <c r="G181" s="2" t="s">
        <v>29</v>
      </c>
      <c r="H181" s="5">
        <v>43040</v>
      </c>
      <c r="I181" s="6">
        <v>1000</v>
      </c>
      <c r="J181" s="48">
        <v>970</v>
      </c>
      <c r="K181" s="7">
        <v>0.13420000000000001</v>
      </c>
      <c r="L181" s="6">
        <v>1000</v>
      </c>
      <c r="M181" s="8">
        <v>41730</v>
      </c>
    </row>
    <row r="182" spans="1:13" ht="15" customHeight="1" x14ac:dyDescent="0.25">
      <c r="A182" s="9"/>
      <c r="B182" s="9"/>
      <c r="C182" s="9"/>
      <c r="D182" s="9"/>
      <c r="E182" s="10" t="s">
        <v>17</v>
      </c>
      <c r="F182" s="11"/>
      <c r="G182" s="9"/>
      <c r="H182" s="12"/>
      <c r="I182" s="13"/>
      <c r="J182" s="49"/>
      <c r="K182" s="14"/>
      <c r="L182" s="13"/>
      <c r="M182" s="15"/>
    </row>
    <row r="183" spans="1:13" ht="15" customHeight="1" x14ac:dyDescent="0.25">
      <c r="A183" s="9"/>
      <c r="B183" s="9"/>
      <c r="C183" s="9"/>
      <c r="D183" s="9"/>
      <c r="E183" s="10"/>
      <c r="F183" s="11"/>
      <c r="G183" s="9"/>
      <c r="H183" s="12"/>
      <c r="I183" s="13"/>
      <c r="J183" s="49"/>
      <c r="K183" s="14"/>
      <c r="L183" s="13"/>
      <c r="M183" s="15"/>
    </row>
    <row r="184" spans="1:13" ht="15" customHeight="1" x14ac:dyDescent="0.25">
      <c r="A184" s="16"/>
      <c r="B184" s="16"/>
      <c r="C184" s="16"/>
      <c r="D184" s="16"/>
      <c r="E184" s="17"/>
      <c r="F184" s="18"/>
      <c r="G184" s="16"/>
      <c r="H184" s="19"/>
      <c r="I184" s="20"/>
      <c r="J184" s="50"/>
      <c r="K184" s="21"/>
      <c r="L184" s="20"/>
      <c r="M184" s="22"/>
    </row>
    <row r="185" spans="1:13" ht="30" customHeight="1" x14ac:dyDescent="0.25">
      <c r="A185" s="2" t="s">
        <v>59</v>
      </c>
      <c r="B185" s="2" t="s">
        <v>14</v>
      </c>
      <c r="C185" s="2" t="s">
        <v>15</v>
      </c>
      <c r="D185" s="2" t="s">
        <v>72</v>
      </c>
      <c r="E185" s="3" t="s">
        <v>17</v>
      </c>
      <c r="F185" s="4">
        <v>0.1225</v>
      </c>
      <c r="G185" s="2" t="s">
        <v>29</v>
      </c>
      <c r="H185" s="5">
        <v>42637</v>
      </c>
      <c r="I185" s="6">
        <v>1000</v>
      </c>
      <c r="J185" s="51">
        <v>1046.45</v>
      </c>
      <c r="K185" s="7">
        <v>0.13400000000000001</v>
      </c>
      <c r="L185" s="6">
        <v>1000</v>
      </c>
      <c r="M185" s="8">
        <v>41907</v>
      </c>
    </row>
    <row r="186" spans="1:13" ht="15" customHeight="1" x14ac:dyDescent="0.25">
      <c r="A186" s="9"/>
      <c r="B186" s="9"/>
      <c r="C186" s="9"/>
      <c r="D186" s="9"/>
      <c r="E186" s="10" t="s">
        <v>18</v>
      </c>
      <c r="F186" s="11"/>
      <c r="G186" s="9"/>
      <c r="H186" s="12"/>
      <c r="I186" s="13"/>
      <c r="J186" s="52"/>
      <c r="K186" s="14"/>
      <c r="L186" s="13"/>
      <c r="M186" s="15"/>
    </row>
    <row r="187" spans="1:13" ht="15" customHeight="1" x14ac:dyDescent="0.25">
      <c r="A187" s="9"/>
      <c r="B187" s="9"/>
      <c r="C187" s="9"/>
      <c r="D187" s="9"/>
      <c r="E187" s="10"/>
      <c r="F187" s="11"/>
      <c r="G187" s="9"/>
      <c r="H187" s="12"/>
      <c r="I187" s="13"/>
      <c r="J187" s="52"/>
      <c r="K187" s="14"/>
      <c r="L187" s="13"/>
      <c r="M187" s="15"/>
    </row>
    <row r="188" spans="1:13" ht="15" customHeight="1" x14ac:dyDescent="0.25">
      <c r="A188" s="16"/>
      <c r="B188" s="16"/>
      <c r="C188" s="16"/>
      <c r="D188" s="16"/>
      <c r="E188" s="17"/>
      <c r="F188" s="18"/>
      <c r="G188" s="16"/>
      <c r="H188" s="19"/>
      <c r="I188" s="20"/>
      <c r="J188" s="53"/>
      <c r="K188" s="21"/>
      <c r="L188" s="20"/>
      <c r="M188" s="22"/>
    </row>
    <row r="189" spans="1:13" ht="15" customHeight="1" x14ac:dyDescent="0.25">
      <c r="A189" s="2" t="s">
        <v>13</v>
      </c>
      <c r="B189" s="2" t="s">
        <v>14</v>
      </c>
      <c r="C189" s="2" t="s">
        <v>73</v>
      </c>
      <c r="D189" s="2" t="s">
        <v>74</v>
      </c>
      <c r="E189" s="23" t="s">
        <v>17</v>
      </c>
      <c r="F189" s="4">
        <v>0.1215</v>
      </c>
      <c r="G189" s="2" t="s">
        <v>29</v>
      </c>
      <c r="H189" s="5">
        <v>41905</v>
      </c>
      <c r="I189" s="6">
        <v>1000</v>
      </c>
      <c r="J189" s="48">
        <v>997.12</v>
      </c>
      <c r="K189" s="7">
        <v>0.13370000000000001</v>
      </c>
      <c r="L189" s="6">
        <v>1000</v>
      </c>
      <c r="M189" s="8">
        <v>41730</v>
      </c>
    </row>
    <row r="190" spans="1:13" ht="15" customHeight="1" x14ac:dyDescent="0.25">
      <c r="A190" s="9"/>
      <c r="B190" s="9"/>
      <c r="C190" s="9"/>
      <c r="D190" s="9"/>
      <c r="E190" s="24"/>
      <c r="F190" s="11"/>
      <c r="G190" s="9"/>
      <c r="H190" s="12"/>
      <c r="I190" s="13"/>
      <c r="J190" s="49"/>
      <c r="K190" s="14"/>
      <c r="L190" s="13"/>
      <c r="M190" s="15"/>
    </row>
    <row r="191" spans="1:13" ht="15" customHeight="1" x14ac:dyDescent="0.25">
      <c r="A191" s="9"/>
      <c r="B191" s="9"/>
      <c r="C191" s="9"/>
      <c r="D191" s="9"/>
      <c r="E191" s="24"/>
      <c r="F191" s="11"/>
      <c r="G191" s="9"/>
      <c r="H191" s="12"/>
      <c r="I191" s="13"/>
      <c r="J191" s="49"/>
      <c r="K191" s="14"/>
      <c r="L191" s="13"/>
      <c r="M191" s="15"/>
    </row>
    <row r="192" spans="1:13" ht="15" customHeight="1" x14ac:dyDescent="0.25">
      <c r="A192" s="16"/>
      <c r="B192" s="16"/>
      <c r="C192" s="16"/>
      <c r="D192" s="16"/>
      <c r="E192" s="25"/>
      <c r="F192" s="18"/>
      <c r="G192" s="16"/>
      <c r="H192" s="19"/>
      <c r="I192" s="20"/>
      <c r="J192" s="50"/>
      <c r="K192" s="21"/>
      <c r="L192" s="20"/>
      <c r="M192" s="22"/>
    </row>
    <row r="193" spans="1:13" ht="15" customHeight="1" x14ac:dyDescent="0.25">
      <c r="A193" s="2" t="s">
        <v>38</v>
      </c>
      <c r="B193" s="2" t="s">
        <v>14</v>
      </c>
      <c r="C193" s="2" t="s">
        <v>39</v>
      </c>
      <c r="D193" s="2" t="s">
        <v>75</v>
      </c>
      <c r="E193" s="3" t="s">
        <v>36</v>
      </c>
      <c r="F193" s="4">
        <v>0.1124</v>
      </c>
      <c r="G193" s="2" t="s">
        <v>19</v>
      </c>
      <c r="H193" s="5">
        <v>43775</v>
      </c>
      <c r="I193" s="6">
        <v>1000</v>
      </c>
      <c r="J193" s="51">
        <v>1000</v>
      </c>
      <c r="K193" s="7">
        <v>0.1333</v>
      </c>
      <c r="L193" s="6">
        <v>2000</v>
      </c>
      <c r="M193" s="8">
        <v>41949</v>
      </c>
    </row>
    <row r="194" spans="1:13" ht="15" customHeight="1" x14ac:dyDescent="0.25">
      <c r="A194" s="9"/>
      <c r="B194" s="9"/>
      <c r="C194" s="9"/>
      <c r="D194" s="9"/>
      <c r="E194" s="10" t="s">
        <v>41</v>
      </c>
      <c r="F194" s="11"/>
      <c r="G194" s="9"/>
      <c r="H194" s="12"/>
      <c r="I194" s="13"/>
      <c r="J194" s="52"/>
      <c r="K194" s="14"/>
      <c r="L194" s="13"/>
      <c r="M194" s="15"/>
    </row>
    <row r="195" spans="1:13" ht="15" customHeight="1" x14ac:dyDescent="0.25">
      <c r="A195" s="9"/>
      <c r="B195" s="9"/>
      <c r="C195" s="9"/>
      <c r="D195" s="9"/>
      <c r="E195" s="10"/>
      <c r="F195" s="11"/>
      <c r="G195" s="9"/>
      <c r="H195" s="12"/>
      <c r="I195" s="13"/>
      <c r="J195" s="52"/>
      <c r="K195" s="14"/>
      <c r="L195" s="13"/>
      <c r="M195" s="15"/>
    </row>
    <row r="196" spans="1:13" ht="15" customHeight="1" x14ac:dyDescent="0.25">
      <c r="A196" s="16"/>
      <c r="B196" s="16"/>
      <c r="C196" s="16"/>
      <c r="D196" s="16"/>
      <c r="E196" s="17"/>
      <c r="F196" s="18"/>
      <c r="G196" s="16"/>
      <c r="H196" s="19"/>
      <c r="I196" s="20"/>
      <c r="J196" s="53"/>
      <c r="K196" s="21"/>
      <c r="L196" s="20"/>
      <c r="M196" s="22"/>
    </row>
    <row r="197" spans="1:13" ht="15" customHeight="1" x14ac:dyDescent="0.25">
      <c r="A197" s="2" t="s">
        <v>13</v>
      </c>
      <c r="B197" s="2" t="s">
        <v>14</v>
      </c>
      <c r="C197" s="2" t="s">
        <v>15</v>
      </c>
      <c r="D197" s="2" t="s">
        <v>76</v>
      </c>
      <c r="E197" s="3" t="s">
        <v>18</v>
      </c>
      <c r="F197" s="4">
        <v>0.1225</v>
      </c>
      <c r="G197" s="2" t="s">
        <v>19</v>
      </c>
      <c r="H197" s="5">
        <v>43405</v>
      </c>
      <c r="I197" s="6">
        <v>1000</v>
      </c>
      <c r="J197" s="51">
        <v>1135</v>
      </c>
      <c r="K197" s="7">
        <v>0.1333</v>
      </c>
      <c r="L197" s="6">
        <v>2000</v>
      </c>
      <c r="M197" s="8">
        <v>41944</v>
      </c>
    </row>
    <row r="198" spans="1:13" ht="15" customHeight="1" x14ac:dyDescent="0.25">
      <c r="A198" s="9"/>
      <c r="B198" s="9"/>
      <c r="C198" s="9"/>
      <c r="D198" s="9"/>
      <c r="E198" s="10" t="s">
        <v>17</v>
      </c>
      <c r="F198" s="11"/>
      <c r="G198" s="9"/>
      <c r="H198" s="12"/>
      <c r="I198" s="13"/>
      <c r="J198" s="52"/>
      <c r="K198" s="14"/>
      <c r="L198" s="13"/>
      <c r="M198" s="15"/>
    </row>
    <row r="199" spans="1:13" ht="15" customHeight="1" x14ac:dyDescent="0.25">
      <c r="A199" s="9"/>
      <c r="B199" s="9"/>
      <c r="C199" s="9"/>
      <c r="D199" s="9"/>
      <c r="E199" s="10"/>
      <c r="F199" s="11"/>
      <c r="G199" s="9"/>
      <c r="H199" s="12"/>
      <c r="I199" s="13"/>
      <c r="J199" s="52"/>
      <c r="K199" s="14"/>
      <c r="L199" s="13"/>
      <c r="M199" s="15"/>
    </row>
    <row r="200" spans="1:13" ht="15" customHeight="1" x14ac:dyDescent="0.25">
      <c r="A200" s="16"/>
      <c r="B200" s="16"/>
      <c r="C200" s="16"/>
      <c r="D200" s="16"/>
      <c r="E200" s="17"/>
      <c r="F200" s="18"/>
      <c r="G200" s="16"/>
      <c r="H200" s="19"/>
      <c r="I200" s="20"/>
      <c r="J200" s="53"/>
      <c r="K200" s="21"/>
      <c r="L200" s="20"/>
      <c r="M200" s="22"/>
    </row>
    <row r="201" spans="1:13" ht="15" customHeight="1" x14ac:dyDescent="0.25">
      <c r="A201" s="2" t="s">
        <v>13</v>
      </c>
      <c r="B201" s="2" t="s">
        <v>14</v>
      </c>
      <c r="C201" s="2" t="s">
        <v>34</v>
      </c>
      <c r="D201" s="2" t="s">
        <v>77</v>
      </c>
      <c r="E201" s="3" t="s">
        <v>17</v>
      </c>
      <c r="F201" s="4">
        <v>0.1225</v>
      </c>
      <c r="G201" s="2" t="s">
        <v>29</v>
      </c>
      <c r="H201" s="5">
        <v>43017</v>
      </c>
      <c r="I201" s="6">
        <v>1000</v>
      </c>
      <c r="J201" s="48">
        <v>980</v>
      </c>
      <c r="K201" s="7">
        <v>0.13320000000000001</v>
      </c>
      <c r="L201" s="6">
        <v>1000</v>
      </c>
      <c r="M201" s="8">
        <v>41730</v>
      </c>
    </row>
    <row r="202" spans="1:13" ht="15" customHeight="1" x14ac:dyDescent="0.25">
      <c r="A202" s="9"/>
      <c r="B202" s="9"/>
      <c r="C202" s="9"/>
      <c r="D202" s="9"/>
      <c r="E202" s="10" t="s">
        <v>36</v>
      </c>
      <c r="F202" s="11"/>
      <c r="G202" s="9"/>
      <c r="H202" s="12"/>
      <c r="I202" s="13"/>
      <c r="J202" s="49"/>
      <c r="K202" s="14"/>
      <c r="L202" s="13"/>
      <c r="M202" s="15"/>
    </row>
    <row r="203" spans="1:13" ht="15" customHeight="1" x14ac:dyDescent="0.25">
      <c r="A203" s="9"/>
      <c r="B203" s="9"/>
      <c r="C203" s="9"/>
      <c r="D203" s="9"/>
      <c r="E203" s="10"/>
      <c r="F203" s="11"/>
      <c r="G203" s="9"/>
      <c r="H203" s="12"/>
      <c r="I203" s="13"/>
      <c r="J203" s="49"/>
      <c r="K203" s="14"/>
      <c r="L203" s="13"/>
      <c r="M203" s="15"/>
    </row>
    <row r="204" spans="1:13" ht="15" customHeight="1" x14ac:dyDescent="0.25">
      <c r="A204" s="16"/>
      <c r="B204" s="16"/>
      <c r="C204" s="16"/>
      <c r="D204" s="16"/>
      <c r="E204" s="17"/>
      <c r="F204" s="18"/>
      <c r="G204" s="16"/>
      <c r="H204" s="19"/>
      <c r="I204" s="20"/>
      <c r="J204" s="50"/>
      <c r="K204" s="21"/>
      <c r="L204" s="20"/>
      <c r="M204" s="22"/>
    </row>
    <row r="205" spans="1:13" ht="15" customHeight="1" x14ac:dyDescent="0.25">
      <c r="A205" s="2" t="s">
        <v>13</v>
      </c>
      <c r="B205" s="2" t="s">
        <v>14</v>
      </c>
      <c r="C205" s="2" t="s">
        <v>34</v>
      </c>
      <c r="D205" s="2" t="s">
        <v>78</v>
      </c>
      <c r="E205" s="3" t="s">
        <v>36</v>
      </c>
      <c r="F205" s="4">
        <v>0.12609999999999999</v>
      </c>
      <c r="G205" s="2" t="s">
        <v>19</v>
      </c>
      <c r="H205" s="5">
        <v>43321</v>
      </c>
      <c r="I205" s="6">
        <v>1000</v>
      </c>
      <c r="J205" s="51">
        <v>1170.3</v>
      </c>
      <c r="K205" s="7">
        <v>0.13289999999999999</v>
      </c>
      <c r="L205" s="6">
        <v>2000</v>
      </c>
      <c r="M205" s="8">
        <v>41921</v>
      </c>
    </row>
    <row r="206" spans="1:13" ht="15" customHeight="1" x14ac:dyDescent="0.25">
      <c r="A206" s="9"/>
      <c r="B206" s="9"/>
      <c r="C206" s="9"/>
      <c r="D206" s="9"/>
      <c r="E206" s="10" t="s">
        <v>17</v>
      </c>
      <c r="F206" s="11"/>
      <c r="G206" s="9"/>
      <c r="H206" s="12"/>
      <c r="I206" s="13"/>
      <c r="J206" s="52"/>
      <c r="K206" s="14"/>
      <c r="L206" s="13"/>
      <c r="M206" s="15"/>
    </row>
    <row r="207" spans="1:13" ht="15" customHeight="1" x14ac:dyDescent="0.25">
      <c r="A207" s="9"/>
      <c r="B207" s="9"/>
      <c r="C207" s="9"/>
      <c r="D207" s="9"/>
      <c r="E207" s="10"/>
      <c r="F207" s="11"/>
      <c r="G207" s="9"/>
      <c r="H207" s="12"/>
      <c r="I207" s="13"/>
      <c r="J207" s="52"/>
      <c r="K207" s="14"/>
      <c r="L207" s="13"/>
      <c r="M207" s="15"/>
    </row>
    <row r="208" spans="1:13" ht="15" customHeight="1" x14ac:dyDescent="0.25">
      <c r="A208" s="16"/>
      <c r="B208" s="16"/>
      <c r="C208" s="16"/>
      <c r="D208" s="16"/>
      <c r="E208" s="17"/>
      <c r="F208" s="18"/>
      <c r="G208" s="16"/>
      <c r="H208" s="19"/>
      <c r="I208" s="20"/>
      <c r="J208" s="53"/>
      <c r="K208" s="21"/>
      <c r="L208" s="20"/>
      <c r="M208" s="22"/>
    </row>
    <row r="209" spans="1:13" ht="30" customHeight="1" x14ac:dyDescent="0.25">
      <c r="A209" s="2" t="s">
        <v>13</v>
      </c>
      <c r="B209" s="2" t="s">
        <v>14</v>
      </c>
      <c r="C209" s="2" t="s">
        <v>15</v>
      </c>
      <c r="D209" s="2" t="s">
        <v>79</v>
      </c>
      <c r="E209" s="3" t="s">
        <v>18</v>
      </c>
      <c r="F209" s="4">
        <v>0</v>
      </c>
      <c r="G209" s="2" t="s">
        <v>19</v>
      </c>
      <c r="H209" s="5">
        <v>42770</v>
      </c>
      <c r="I209" s="6">
        <v>1000</v>
      </c>
      <c r="J209" s="48">
        <v>980</v>
      </c>
      <c r="K209" s="7">
        <v>0.13250000000000001</v>
      </c>
      <c r="L209" s="6">
        <v>1386.2</v>
      </c>
      <c r="M209" s="8">
        <v>41674</v>
      </c>
    </row>
    <row r="210" spans="1:13" ht="15" customHeight="1" x14ac:dyDescent="0.25">
      <c r="A210" s="9"/>
      <c r="B210" s="9"/>
      <c r="C210" s="9"/>
      <c r="D210" s="9"/>
      <c r="E210" s="10" t="s">
        <v>17</v>
      </c>
      <c r="F210" s="11"/>
      <c r="G210" s="9"/>
      <c r="H210" s="12"/>
      <c r="I210" s="13"/>
      <c r="J210" s="49"/>
      <c r="K210" s="14"/>
      <c r="L210" s="13"/>
      <c r="M210" s="15"/>
    </row>
    <row r="211" spans="1:13" ht="15" customHeight="1" x14ac:dyDescent="0.25">
      <c r="A211" s="9"/>
      <c r="B211" s="9"/>
      <c r="C211" s="9"/>
      <c r="D211" s="9"/>
      <c r="E211" s="10"/>
      <c r="F211" s="11"/>
      <c r="G211" s="9"/>
      <c r="H211" s="12"/>
      <c r="I211" s="13"/>
      <c r="J211" s="49"/>
      <c r="K211" s="14"/>
      <c r="L211" s="13"/>
      <c r="M211" s="15"/>
    </row>
    <row r="212" spans="1:13" ht="15" customHeight="1" x14ac:dyDescent="0.25">
      <c r="A212" s="16"/>
      <c r="B212" s="16"/>
      <c r="C212" s="16"/>
      <c r="D212" s="16"/>
      <c r="E212" s="17"/>
      <c r="F212" s="18"/>
      <c r="G212" s="16"/>
      <c r="H212" s="19"/>
      <c r="I212" s="20"/>
      <c r="J212" s="50"/>
      <c r="K212" s="21"/>
      <c r="L212" s="20"/>
      <c r="M212" s="22"/>
    </row>
    <row r="213" spans="1:13" ht="45" customHeight="1" x14ac:dyDescent="0.25">
      <c r="A213" s="2" t="s">
        <v>13</v>
      </c>
      <c r="B213" s="2" t="s">
        <v>14</v>
      </c>
      <c r="C213" s="2" t="s">
        <v>25</v>
      </c>
      <c r="D213" s="2" t="s">
        <v>80</v>
      </c>
      <c r="E213" s="3" t="s">
        <v>28</v>
      </c>
      <c r="F213" s="4">
        <v>0.1103</v>
      </c>
      <c r="G213" s="2" t="s">
        <v>19</v>
      </c>
      <c r="H213" s="5">
        <v>41877</v>
      </c>
      <c r="I213" s="6">
        <v>1000</v>
      </c>
      <c r="J213" s="51">
        <v>1652</v>
      </c>
      <c r="K213" s="7">
        <v>0.13170000000000001</v>
      </c>
      <c r="L213" s="6">
        <v>1722.94</v>
      </c>
      <c r="M213" s="8">
        <v>41878</v>
      </c>
    </row>
    <row r="214" spans="1:13" ht="15" customHeight="1" x14ac:dyDescent="0.25">
      <c r="A214" s="9"/>
      <c r="B214" s="9"/>
      <c r="C214" s="9"/>
      <c r="D214" s="9"/>
      <c r="E214" s="10" t="s">
        <v>81</v>
      </c>
      <c r="F214" s="11"/>
      <c r="G214" s="9"/>
      <c r="H214" s="12"/>
      <c r="I214" s="13"/>
      <c r="J214" s="52"/>
      <c r="K214" s="14"/>
      <c r="L214" s="13"/>
      <c r="M214" s="15"/>
    </row>
    <row r="215" spans="1:13" ht="15" customHeight="1" x14ac:dyDescent="0.25">
      <c r="A215" s="9"/>
      <c r="B215" s="9"/>
      <c r="C215" s="9"/>
      <c r="D215" s="9"/>
      <c r="E215" s="10"/>
      <c r="F215" s="11"/>
      <c r="G215" s="9"/>
      <c r="H215" s="12"/>
      <c r="I215" s="13"/>
      <c r="J215" s="52"/>
      <c r="K215" s="14"/>
      <c r="L215" s="13"/>
      <c r="M215" s="15"/>
    </row>
    <row r="216" spans="1:13" ht="15" customHeight="1" x14ac:dyDescent="0.25">
      <c r="A216" s="16"/>
      <c r="B216" s="16"/>
      <c r="C216" s="16"/>
      <c r="D216" s="16"/>
      <c r="E216" s="17"/>
      <c r="F216" s="18"/>
      <c r="G216" s="16"/>
      <c r="H216" s="19"/>
      <c r="I216" s="20"/>
      <c r="J216" s="53"/>
      <c r="K216" s="21"/>
      <c r="L216" s="20"/>
      <c r="M216" s="22"/>
    </row>
    <row r="217" spans="1:13" ht="15" customHeight="1" x14ac:dyDescent="0.25">
      <c r="A217" s="2" t="s">
        <v>13</v>
      </c>
      <c r="B217" s="2" t="s">
        <v>14</v>
      </c>
      <c r="C217" s="2" t="s">
        <v>15</v>
      </c>
      <c r="D217" s="2" t="s">
        <v>82</v>
      </c>
      <c r="E217" s="3" t="s">
        <v>18</v>
      </c>
      <c r="F217" s="4">
        <v>0.12</v>
      </c>
      <c r="G217" s="2" t="s">
        <v>19</v>
      </c>
      <c r="H217" s="5">
        <v>43367</v>
      </c>
      <c r="I217" s="6">
        <v>1000</v>
      </c>
      <c r="J217" s="51">
        <v>1020</v>
      </c>
      <c r="K217" s="7">
        <v>0.13170000000000001</v>
      </c>
      <c r="L217" s="6">
        <v>1762.78</v>
      </c>
      <c r="M217" s="8">
        <v>41906</v>
      </c>
    </row>
    <row r="218" spans="1:13" ht="15" customHeight="1" x14ac:dyDescent="0.25">
      <c r="A218" s="9"/>
      <c r="B218" s="9"/>
      <c r="C218" s="9"/>
      <c r="D218" s="9"/>
      <c r="E218" s="10" t="s">
        <v>17</v>
      </c>
      <c r="F218" s="11"/>
      <c r="G218" s="9"/>
      <c r="H218" s="12"/>
      <c r="I218" s="13"/>
      <c r="J218" s="52"/>
      <c r="K218" s="14"/>
      <c r="L218" s="13"/>
      <c r="M218" s="15"/>
    </row>
    <row r="219" spans="1:13" ht="15" customHeight="1" x14ac:dyDescent="0.25">
      <c r="A219" s="9"/>
      <c r="B219" s="9"/>
      <c r="C219" s="9"/>
      <c r="D219" s="9"/>
      <c r="E219" s="10"/>
      <c r="F219" s="11"/>
      <c r="G219" s="9"/>
      <c r="H219" s="12"/>
      <c r="I219" s="13"/>
      <c r="J219" s="52"/>
      <c r="K219" s="14"/>
      <c r="L219" s="13"/>
      <c r="M219" s="15"/>
    </row>
    <row r="220" spans="1:13" ht="15" customHeight="1" x14ac:dyDescent="0.25">
      <c r="A220" s="16"/>
      <c r="B220" s="16"/>
      <c r="C220" s="16"/>
      <c r="D220" s="16"/>
      <c r="E220" s="17"/>
      <c r="F220" s="18"/>
      <c r="G220" s="16"/>
      <c r="H220" s="19"/>
      <c r="I220" s="20"/>
      <c r="J220" s="53"/>
      <c r="K220" s="21"/>
      <c r="L220" s="20"/>
      <c r="M220" s="22"/>
    </row>
    <row r="221" spans="1:13" ht="15" customHeight="1" x14ac:dyDescent="0.25">
      <c r="A221" s="2" t="s">
        <v>59</v>
      </c>
      <c r="B221" s="2" t="s">
        <v>14</v>
      </c>
      <c r="C221" s="2" t="s">
        <v>15</v>
      </c>
      <c r="D221" s="2" t="s">
        <v>83</v>
      </c>
      <c r="E221" s="3" t="s">
        <v>17</v>
      </c>
      <c r="F221" s="4">
        <v>0.12</v>
      </c>
      <c r="G221" s="2" t="s">
        <v>29</v>
      </c>
      <c r="H221" s="5">
        <v>42271</v>
      </c>
      <c r="I221" s="6">
        <v>1000</v>
      </c>
      <c r="J221" s="51">
        <v>1054.01</v>
      </c>
      <c r="K221" s="7">
        <v>0.1308</v>
      </c>
      <c r="L221" s="6">
        <v>1000</v>
      </c>
      <c r="M221" s="8">
        <v>41907</v>
      </c>
    </row>
    <row r="222" spans="1:13" ht="15" customHeight="1" x14ac:dyDescent="0.25">
      <c r="A222" s="9"/>
      <c r="B222" s="9"/>
      <c r="C222" s="9"/>
      <c r="D222" s="9"/>
      <c r="E222" s="10" t="s">
        <v>18</v>
      </c>
      <c r="F222" s="11"/>
      <c r="G222" s="9"/>
      <c r="H222" s="12"/>
      <c r="I222" s="13"/>
      <c r="J222" s="52"/>
      <c r="K222" s="14"/>
      <c r="L222" s="13"/>
      <c r="M222" s="15"/>
    </row>
    <row r="223" spans="1:13" ht="15" customHeight="1" x14ac:dyDescent="0.25">
      <c r="A223" s="9"/>
      <c r="B223" s="9"/>
      <c r="C223" s="9"/>
      <c r="D223" s="9"/>
      <c r="E223" s="10"/>
      <c r="F223" s="11"/>
      <c r="G223" s="9"/>
      <c r="H223" s="12"/>
      <c r="I223" s="13"/>
      <c r="J223" s="52"/>
      <c r="K223" s="14"/>
      <c r="L223" s="13"/>
      <c r="M223" s="15"/>
    </row>
    <row r="224" spans="1:13" ht="15" customHeight="1" x14ac:dyDescent="0.25">
      <c r="A224" s="16"/>
      <c r="B224" s="16"/>
      <c r="C224" s="16"/>
      <c r="D224" s="16"/>
      <c r="E224" s="17"/>
      <c r="F224" s="18"/>
      <c r="G224" s="16"/>
      <c r="H224" s="19"/>
      <c r="I224" s="20"/>
      <c r="J224" s="53"/>
      <c r="K224" s="21"/>
      <c r="L224" s="20"/>
      <c r="M224" s="22"/>
    </row>
    <row r="225" spans="1:13" ht="15" customHeight="1" x14ac:dyDescent="0.25">
      <c r="A225" s="2" t="s">
        <v>13</v>
      </c>
      <c r="B225" s="2" t="s">
        <v>14</v>
      </c>
      <c r="C225" s="2" t="s">
        <v>15</v>
      </c>
      <c r="D225" s="2" t="s">
        <v>84</v>
      </c>
      <c r="E225" s="3" t="s">
        <v>17</v>
      </c>
      <c r="F225" s="4">
        <v>0.1225</v>
      </c>
      <c r="G225" s="2" t="s">
        <v>19</v>
      </c>
      <c r="H225" s="5">
        <v>43803</v>
      </c>
      <c r="I225" s="6">
        <v>1000</v>
      </c>
      <c r="J225" s="51">
        <v>1004</v>
      </c>
      <c r="K225" s="7">
        <v>0.1305</v>
      </c>
      <c r="L225" s="6">
        <v>2000</v>
      </c>
      <c r="M225" s="8">
        <v>41977</v>
      </c>
    </row>
    <row r="226" spans="1:13" ht="15" customHeight="1" x14ac:dyDescent="0.25">
      <c r="A226" s="9"/>
      <c r="B226" s="9"/>
      <c r="C226" s="9"/>
      <c r="D226" s="9"/>
      <c r="E226" s="10" t="s">
        <v>18</v>
      </c>
      <c r="F226" s="11"/>
      <c r="G226" s="9"/>
      <c r="H226" s="12"/>
      <c r="I226" s="13"/>
      <c r="J226" s="52"/>
      <c r="K226" s="14"/>
      <c r="L226" s="13"/>
      <c r="M226" s="15"/>
    </row>
    <row r="227" spans="1:13" ht="15" customHeight="1" x14ac:dyDescent="0.25">
      <c r="A227" s="9"/>
      <c r="B227" s="9"/>
      <c r="C227" s="9"/>
      <c r="D227" s="9"/>
      <c r="E227" s="10"/>
      <c r="F227" s="11"/>
      <c r="G227" s="9"/>
      <c r="H227" s="12"/>
      <c r="I227" s="13"/>
      <c r="J227" s="52"/>
      <c r="K227" s="14"/>
      <c r="L227" s="13"/>
      <c r="M227" s="15"/>
    </row>
    <row r="228" spans="1:13" ht="15" customHeight="1" x14ac:dyDescent="0.25">
      <c r="A228" s="16"/>
      <c r="B228" s="16"/>
      <c r="C228" s="16"/>
      <c r="D228" s="16"/>
      <c r="E228" s="17"/>
      <c r="F228" s="18"/>
      <c r="G228" s="16"/>
      <c r="H228" s="19"/>
      <c r="I228" s="20"/>
      <c r="J228" s="53"/>
      <c r="K228" s="21"/>
      <c r="L228" s="20"/>
      <c r="M228" s="22"/>
    </row>
    <row r="229" spans="1:13" ht="30" customHeight="1" x14ac:dyDescent="0.25">
      <c r="A229" s="2" t="s">
        <v>13</v>
      </c>
      <c r="B229" s="2" t="s">
        <v>14</v>
      </c>
      <c r="C229" s="2" t="s">
        <v>85</v>
      </c>
      <c r="D229" s="2" t="s">
        <v>86</v>
      </c>
      <c r="E229" s="3" t="s">
        <v>18</v>
      </c>
      <c r="F229" s="4">
        <v>0.115</v>
      </c>
      <c r="G229" s="2" t="s">
        <v>19</v>
      </c>
      <c r="H229" s="5">
        <v>42283</v>
      </c>
      <c r="I229" s="6">
        <v>1000</v>
      </c>
      <c r="J229" s="51">
        <v>1160</v>
      </c>
      <c r="K229" s="7">
        <v>0.1305</v>
      </c>
      <c r="L229" s="6">
        <v>1386.2</v>
      </c>
      <c r="M229" s="8">
        <v>41730</v>
      </c>
    </row>
    <row r="230" spans="1:13" ht="15" customHeight="1" x14ac:dyDescent="0.25">
      <c r="A230" s="9"/>
      <c r="B230" s="9"/>
      <c r="C230" s="9"/>
      <c r="D230" s="9"/>
      <c r="E230" s="10" t="s">
        <v>87</v>
      </c>
      <c r="F230" s="11"/>
      <c r="G230" s="9"/>
      <c r="H230" s="12"/>
      <c r="I230" s="13"/>
      <c r="J230" s="52"/>
      <c r="K230" s="14"/>
      <c r="L230" s="13"/>
      <c r="M230" s="15"/>
    </row>
    <row r="231" spans="1:13" ht="15" customHeight="1" x14ac:dyDescent="0.25">
      <c r="A231" s="9"/>
      <c r="B231" s="9"/>
      <c r="C231" s="9"/>
      <c r="D231" s="9"/>
      <c r="E231" s="10"/>
      <c r="F231" s="11"/>
      <c r="G231" s="9"/>
      <c r="H231" s="12"/>
      <c r="I231" s="13"/>
      <c r="J231" s="52"/>
      <c r="K231" s="14"/>
      <c r="L231" s="13"/>
      <c r="M231" s="15"/>
    </row>
    <row r="232" spans="1:13" ht="15" customHeight="1" x14ac:dyDescent="0.25">
      <c r="A232" s="16"/>
      <c r="B232" s="16"/>
      <c r="C232" s="16"/>
      <c r="D232" s="16"/>
      <c r="E232" s="17"/>
      <c r="F232" s="18"/>
      <c r="G232" s="16"/>
      <c r="H232" s="19"/>
      <c r="I232" s="20"/>
      <c r="J232" s="53"/>
      <c r="K232" s="21"/>
      <c r="L232" s="20"/>
      <c r="M232" s="22"/>
    </row>
    <row r="233" spans="1:13" ht="15" customHeight="1" x14ac:dyDescent="0.25">
      <c r="A233" s="2" t="s">
        <v>59</v>
      </c>
      <c r="B233" s="2" t="s">
        <v>14</v>
      </c>
      <c r="C233" s="2" t="s">
        <v>15</v>
      </c>
      <c r="D233" s="2" t="s">
        <v>88</v>
      </c>
      <c r="E233" s="3" t="s">
        <v>17</v>
      </c>
      <c r="F233" s="4">
        <v>0.12</v>
      </c>
      <c r="G233" s="2" t="s">
        <v>46</v>
      </c>
      <c r="H233" s="5">
        <v>42637</v>
      </c>
      <c r="I233" s="6">
        <v>1000</v>
      </c>
      <c r="J233" s="48">
        <v>991.01</v>
      </c>
      <c r="K233" s="7">
        <v>0.13009999999999999</v>
      </c>
      <c r="L233" s="6">
        <v>1000</v>
      </c>
      <c r="M233" s="26">
        <v>41640</v>
      </c>
    </row>
    <row r="234" spans="1:13" ht="15" customHeight="1" x14ac:dyDescent="0.25">
      <c r="A234" s="9"/>
      <c r="B234" s="9"/>
      <c r="C234" s="9"/>
      <c r="D234" s="9"/>
      <c r="E234" s="10" t="s">
        <v>18</v>
      </c>
      <c r="F234" s="11"/>
      <c r="G234" s="9"/>
      <c r="H234" s="12"/>
      <c r="I234" s="13"/>
      <c r="J234" s="49"/>
      <c r="K234" s="14"/>
      <c r="L234" s="13"/>
      <c r="M234" s="27">
        <v>41671</v>
      </c>
    </row>
    <row r="235" spans="1:13" ht="15" customHeight="1" x14ac:dyDescent="0.25">
      <c r="A235" s="9"/>
      <c r="B235" s="9"/>
      <c r="C235" s="9"/>
      <c r="D235" s="9"/>
      <c r="E235" s="10"/>
      <c r="F235" s="11"/>
      <c r="G235" s="9"/>
      <c r="H235" s="12"/>
      <c r="I235" s="13"/>
      <c r="J235" s="49"/>
      <c r="K235" s="14"/>
      <c r="L235" s="13"/>
      <c r="M235" s="27">
        <v>41699</v>
      </c>
    </row>
    <row r="236" spans="1:13" ht="15" customHeight="1" x14ac:dyDescent="0.25">
      <c r="A236" s="9"/>
      <c r="B236" s="9"/>
      <c r="C236" s="9"/>
      <c r="D236" s="9"/>
      <c r="E236" s="10"/>
      <c r="F236" s="11"/>
      <c r="G236" s="9"/>
      <c r="H236" s="12"/>
      <c r="I236" s="13"/>
      <c r="J236" s="49"/>
      <c r="K236" s="14"/>
      <c r="L236" s="13"/>
      <c r="M236" s="27">
        <v>41730</v>
      </c>
    </row>
    <row r="237" spans="1:13" ht="15" customHeight="1" x14ac:dyDescent="0.25">
      <c r="A237" s="9"/>
      <c r="B237" s="9"/>
      <c r="C237" s="9"/>
      <c r="D237" s="9"/>
      <c r="E237" s="10"/>
      <c r="F237" s="11"/>
      <c r="G237" s="9"/>
      <c r="H237" s="12"/>
      <c r="I237" s="13"/>
      <c r="J237" s="49"/>
      <c r="K237" s="14"/>
      <c r="L237" s="13"/>
      <c r="M237" s="27">
        <v>41760</v>
      </c>
    </row>
    <row r="238" spans="1:13" ht="15" customHeight="1" x14ac:dyDescent="0.25">
      <c r="A238" s="9"/>
      <c r="B238" s="9"/>
      <c r="C238" s="9"/>
      <c r="D238" s="9"/>
      <c r="E238" s="10"/>
      <c r="F238" s="11"/>
      <c r="G238" s="9"/>
      <c r="H238" s="12"/>
      <c r="I238" s="13"/>
      <c r="J238" s="49"/>
      <c r="K238" s="14"/>
      <c r="L238" s="13"/>
      <c r="M238" s="27">
        <v>41791</v>
      </c>
    </row>
    <row r="239" spans="1:13" ht="15" customHeight="1" x14ac:dyDescent="0.25">
      <c r="A239" s="9"/>
      <c r="B239" s="9"/>
      <c r="C239" s="9"/>
      <c r="D239" s="9"/>
      <c r="E239" s="10"/>
      <c r="F239" s="11"/>
      <c r="G239" s="9"/>
      <c r="H239" s="12"/>
      <c r="I239" s="13"/>
      <c r="J239" s="49"/>
      <c r="K239" s="14"/>
      <c r="L239" s="13"/>
      <c r="M239" s="27">
        <v>41821</v>
      </c>
    </row>
    <row r="240" spans="1:13" ht="15" customHeight="1" x14ac:dyDescent="0.25">
      <c r="A240" s="9"/>
      <c r="B240" s="9"/>
      <c r="C240" s="9"/>
      <c r="D240" s="9"/>
      <c r="E240" s="10"/>
      <c r="F240" s="11"/>
      <c r="G240" s="9"/>
      <c r="H240" s="12"/>
      <c r="I240" s="13"/>
      <c r="J240" s="49"/>
      <c r="K240" s="14"/>
      <c r="L240" s="13"/>
      <c r="M240" s="27">
        <v>41852</v>
      </c>
    </row>
    <row r="241" spans="1:13" ht="15" customHeight="1" x14ac:dyDescent="0.25">
      <c r="A241" s="9"/>
      <c r="B241" s="9"/>
      <c r="C241" s="9"/>
      <c r="D241" s="9"/>
      <c r="E241" s="10"/>
      <c r="F241" s="11"/>
      <c r="G241" s="9"/>
      <c r="H241" s="12"/>
      <c r="I241" s="13"/>
      <c r="J241" s="49"/>
      <c r="K241" s="14"/>
      <c r="L241" s="13"/>
      <c r="M241" s="27">
        <v>41883</v>
      </c>
    </row>
    <row r="242" spans="1:13" ht="15" customHeight="1" x14ac:dyDescent="0.25">
      <c r="A242" s="9"/>
      <c r="B242" s="9"/>
      <c r="C242" s="9"/>
      <c r="D242" s="9"/>
      <c r="E242" s="10"/>
      <c r="F242" s="11"/>
      <c r="G242" s="9"/>
      <c r="H242" s="12"/>
      <c r="I242" s="13"/>
      <c r="J242" s="49"/>
      <c r="K242" s="14"/>
      <c r="L242" s="13"/>
      <c r="M242" s="27">
        <v>41913</v>
      </c>
    </row>
    <row r="243" spans="1:13" ht="15" customHeight="1" x14ac:dyDescent="0.25">
      <c r="A243" s="9"/>
      <c r="B243" s="9"/>
      <c r="C243" s="9"/>
      <c r="D243" s="9"/>
      <c r="E243" s="10"/>
      <c r="F243" s="11"/>
      <c r="G243" s="9"/>
      <c r="H243" s="12"/>
      <c r="I243" s="13"/>
      <c r="J243" s="49"/>
      <c r="K243" s="14"/>
      <c r="L243" s="13"/>
      <c r="M243" s="27">
        <v>41944</v>
      </c>
    </row>
    <row r="244" spans="1:13" ht="15" customHeight="1" x14ac:dyDescent="0.25">
      <c r="A244" s="16"/>
      <c r="B244" s="16"/>
      <c r="C244" s="16"/>
      <c r="D244" s="16"/>
      <c r="E244" s="17"/>
      <c r="F244" s="18"/>
      <c r="G244" s="16"/>
      <c r="H244" s="19"/>
      <c r="I244" s="20"/>
      <c r="J244" s="50"/>
      <c r="K244" s="21"/>
      <c r="L244" s="20"/>
      <c r="M244" s="28">
        <v>41974</v>
      </c>
    </row>
    <row r="245" spans="1:13" ht="15" customHeight="1" x14ac:dyDescent="0.25">
      <c r="A245" s="2" t="s">
        <v>13</v>
      </c>
      <c r="B245" s="2" t="s">
        <v>14</v>
      </c>
      <c r="C245" s="2" t="s">
        <v>15</v>
      </c>
      <c r="D245" s="2" t="s">
        <v>89</v>
      </c>
      <c r="E245" s="3" t="s">
        <v>18</v>
      </c>
      <c r="F245" s="4">
        <v>0</v>
      </c>
      <c r="G245" s="2" t="s">
        <v>19</v>
      </c>
      <c r="H245" s="5">
        <v>43865</v>
      </c>
      <c r="I245" s="6">
        <v>1000</v>
      </c>
      <c r="J245" s="48">
        <v>950</v>
      </c>
      <c r="K245" s="7">
        <v>0.1295</v>
      </c>
      <c r="L245" s="6">
        <v>1921.54</v>
      </c>
      <c r="M245" s="8">
        <v>41674</v>
      </c>
    </row>
    <row r="246" spans="1:13" ht="15" customHeight="1" x14ac:dyDescent="0.25">
      <c r="A246" s="9"/>
      <c r="B246" s="9"/>
      <c r="C246" s="9"/>
      <c r="D246" s="9"/>
      <c r="E246" s="10" t="s">
        <v>17</v>
      </c>
      <c r="F246" s="11"/>
      <c r="G246" s="9"/>
      <c r="H246" s="12"/>
      <c r="I246" s="13"/>
      <c r="J246" s="49"/>
      <c r="K246" s="14"/>
      <c r="L246" s="13"/>
      <c r="M246" s="15"/>
    </row>
    <row r="247" spans="1:13" ht="15" customHeight="1" x14ac:dyDescent="0.25">
      <c r="A247" s="9"/>
      <c r="B247" s="9"/>
      <c r="C247" s="9"/>
      <c r="D247" s="9"/>
      <c r="E247" s="10"/>
      <c r="F247" s="11"/>
      <c r="G247" s="9"/>
      <c r="H247" s="12"/>
      <c r="I247" s="13"/>
      <c r="J247" s="49"/>
      <c r="K247" s="14"/>
      <c r="L247" s="13"/>
      <c r="M247" s="15"/>
    </row>
    <row r="248" spans="1:13" ht="15" customHeight="1" x14ac:dyDescent="0.25">
      <c r="A248" s="16"/>
      <c r="B248" s="16"/>
      <c r="C248" s="16"/>
      <c r="D248" s="16"/>
      <c r="E248" s="17"/>
      <c r="F248" s="18"/>
      <c r="G248" s="16"/>
      <c r="H248" s="19"/>
      <c r="I248" s="20"/>
      <c r="J248" s="50"/>
      <c r="K248" s="21"/>
      <c r="L248" s="20"/>
      <c r="M248" s="22"/>
    </row>
    <row r="249" spans="1:13" ht="15" customHeight="1" x14ac:dyDescent="0.25">
      <c r="A249" s="2" t="s">
        <v>13</v>
      </c>
      <c r="B249" s="2" t="s">
        <v>14</v>
      </c>
      <c r="C249" s="2" t="s">
        <v>34</v>
      </c>
      <c r="D249" s="2" t="s">
        <v>90</v>
      </c>
      <c r="E249" s="3" t="s">
        <v>18</v>
      </c>
      <c r="F249" s="4">
        <v>0.125</v>
      </c>
      <c r="G249" s="2" t="s">
        <v>29</v>
      </c>
      <c r="H249" s="5">
        <v>43017</v>
      </c>
      <c r="I249" s="6">
        <v>1000</v>
      </c>
      <c r="J249" s="48">
        <v>997</v>
      </c>
      <c r="K249" s="7">
        <v>0.1293</v>
      </c>
      <c r="L249" s="6">
        <v>1000</v>
      </c>
      <c r="M249" s="8">
        <v>41730</v>
      </c>
    </row>
    <row r="250" spans="1:13" ht="15" customHeight="1" x14ac:dyDescent="0.25">
      <c r="A250" s="9"/>
      <c r="B250" s="9"/>
      <c r="C250" s="9"/>
      <c r="D250" s="9"/>
      <c r="E250" s="10" t="s">
        <v>17</v>
      </c>
      <c r="F250" s="11"/>
      <c r="G250" s="9"/>
      <c r="H250" s="12"/>
      <c r="I250" s="13"/>
      <c r="J250" s="49"/>
      <c r="K250" s="14"/>
      <c r="L250" s="13"/>
      <c r="M250" s="15"/>
    </row>
    <row r="251" spans="1:13" ht="15" customHeight="1" x14ac:dyDescent="0.25">
      <c r="A251" s="9"/>
      <c r="B251" s="9"/>
      <c r="C251" s="9"/>
      <c r="D251" s="9"/>
      <c r="E251" s="10"/>
      <c r="F251" s="11"/>
      <c r="G251" s="9"/>
      <c r="H251" s="12"/>
      <c r="I251" s="13"/>
      <c r="J251" s="49"/>
      <c r="K251" s="14"/>
      <c r="L251" s="13"/>
      <c r="M251" s="15"/>
    </row>
    <row r="252" spans="1:13" ht="15" customHeight="1" x14ac:dyDescent="0.25">
      <c r="A252" s="16"/>
      <c r="B252" s="16"/>
      <c r="C252" s="16"/>
      <c r="D252" s="16"/>
      <c r="E252" s="17"/>
      <c r="F252" s="18"/>
      <c r="G252" s="16"/>
      <c r="H252" s="19"/>
      <c r="I252" s="20"/>
      <c r="J252" s="50"/>
      <c r="K252" s="21"/>
      <c r="L252" s="20"/>
      <c r="M252" s="22"/>
    </row>
    <row r="253" spans="1:13" ht="15" customHeight="1" x14ac:dyDescent="0.25">
      <c r="A253" s="2" t="s">
        <v>38</v>
      </c>
      <c r="B253" s="2" t="s">
        <v>14</v>
      </c>
      <c r="C253" s="2" t="s">
        <v>39</v>
      </c>
      <c r="D253" s="2" t="s">
        <v>91</v>
      </c>
      <c r="E253" s="3" t="s">
        <v>36</v>
      </c>
      <c r="F253" s="4">
        <v>0.11</v>
      </c>
      <c r="G253" s="2" t="s">
        <v>29</v>
      </c>
      <c r="H253" s="5">
        <v>43369</v>
      </c>
      <c r="I253" s="6">
        <v>1000</v>
      </c>
      <c r="J253" s="51">
        <v>1000</v>
      </c>
      <c r="K253" s="7">
        <v>0.12909999999999999</v>
      </c>
      <c r="L253" s="6">
        <v>1000</v>
      </c>
      <c r="M253" s="8">
        <v>41908</v>
      </c>
    </row>
    <row r="254" spans="1:13" ht="15" customHeight="1" x14ac:dyDescent="0.25">
      <c r="A254" s="9"/>
      <c r="B254" s="9"/>
      <c r="C254" s="9"/>
      <c r="D254" s="9"/>
      <c r="E254" s="10" t="s">
        <v>41</v>
      </c>
      <c r="F254" s="11"/>
      <c r="G254" s="9"/>
      <c r="H254" s="12"/>
      <c r="I254" s="13"/>
      <c r="J254" s="52"/>
      <c r="K254" s="14"/>
      <c r="L254" s="13"/>
      <c r="M254" s="15"/>
    </row>
    <row r="255" spans="1:13" ht="15" customHeight="1" x14ac:dyDescent="0.25">
      <c r="A255" s="9"/>
      <c r="B255" s="9"/>
      <c r="C255" s="9"/>
      <c r="D255" s="9"/>
      <c r="E255" s="10"/>
      <c r="F255" s="11"/>
      <c r="G255" s="9"/>
      <c r="H255" s="12"/>
      <c r="I255" s="13"/>
      <c r="J255" s="52"/>
      <c r="K255" s="14"/>
      <c r="L255" s="13"/>
      <c r="M255" s="15"/>
    </row>
    <row r="256" spans="1:13" ht="15" customHeight="1" x14ac:dyDescent="0.25">
      <c r="A256" s="16"/>
      <c r="B256" s="16"/>
      <c r="C256" s="16"/>
      <c r="D256" s="16"/>
      <c r="E256" s="17"/>
      <c r="F256" s="18"/>
      <c r="G256" s="16"/>
      <c r="H256" s="19"/>
      <c r="I256" s="20"/>
      <c r="J256" s="53"/>
      <c r="K256" s="21"/>
      <c r="L256" s="20"/>
      <c r="M256" s="22"/>
    </row>
    <row r="257" spans="1:13" ht="45" customHeight="1" x14ac:dyDescent="0.25">
      <c r="A257" s="2" t="s">
        <v>13</v>
      </c>
      <c r="B257" s="2" t="s">
        <v>14</v>
      </c>
      <c r="C257" s="2" t="s">
        <v>92</v>
      </c>
      <c r="D257" s="2" t="s">
        <v>93</v>
      </c>
      <c r="E257" s="3" t="s">
        <v>36</v>
      </c>
      <c r="F257" s="4">
        <v>0.11899999999999999</v>
      </c>
      <c r="G257" s="2" t="s">
        <v>29</v>
      </c>
      <c r="H257" s="5">
        <v>42600</v>
      </c>
      <c r="I257" s="6">
        <v>1000</v>
      </c>
      <c r="J257" s="48">
        <v>989.81</v>
      </c>
      <c r="K257" s="7">
        <v>0.12859999999999999</v>
      </c>
      <c r="L257" s="6">
        <v>1000</v>
      </c>
      <c r="M257" s="8">
        <v>41730</v>
      </c>
    </row>
    <row r="258" spans="1:13" ht="15" customHeight="1" x14ac:dyDescent="0.25">
      <c r="A258" s="9"/>
      <c r="B258" s="9"/>
      <c r="C258" s="9"/>
      <c r="D258" s="9"/>
      <c r="E258" s="10" t="s">
        <v>17</v>
      </c>
      <c r="F258" s="11"/>
      <c r="G258" s="9"/>
      <c r="H258" s="12"/>
      <c r="I258" s="13"/>
      <c r="J258" s="49"/>
      <c r="K258" s="14"/>
      <c r="L258" s="13"/>
      <c r="M258" s="15"/>
    </row>
    <row r="259" spans="1:13" ht="15" customHeight="1" x14ac:dyDescent="0.25">
      <c r="A259" s="9"/>
      <c r="B259" s="9"/>
      <c r="C259" s="9"/>
      <c r="D259" s="9"/>
      <c r="E259" s="10"/>
      <c r="F259" s="11"/>
      <c r="G259" s="9"/>
      <c r="H259" s="12"/>
      <c r="I259" s="13"/>
      <c r="J259" s="49"/>
      <c r="K259" s="14"/>
      <c r="L259" s="13"/>
      <c r="M259" s="15"/>
    </row>
    <row r="260" spans="1:13" ht="15" customHeight="1" x14ac:dyDescent="0.25">
      <c r="A260" s="16"/>
      <c r="B260" s="16"/>
      <c r="C260" s="16"/>
      <c r="D260" s="16"/>
      <c r="E260" s="17"/>
      <c r="F260" s="18"/>
      <c r="G260" s="16"/>
      <c r="H260" s="19"/>
      <c r="I260" s="20"/>
      <c r="J260" s="50"/>
      <c r="K260" s="21"/>
      <c r="L260" s="20"/>
      <c r="M260" s="22"/>
    </row>
    <row r="261" spans="1:13" ht="30" customHeight="1" x14ac:dyDescent="0.25">
      <c r="A261" s="2" t="s">
        <v>13</v>
      </c>
      <c r="B261" s="2" t="s">
        <v>14</v>
      </c>
      <c r="C261" s="2" t="s">
        <v>94</v>
      </c>
      <c r="D261" s="2" t="s">
        <v>95</v>
      </c>
      <c r="E261" s="23" t="s">
        <v>87</v>
      </c>
      <c r="F261" s="4">
        <v>0.1075</v>
      </c>
      <c r="G261" s="2" t="s">
        <v>19</v>
      </c>
      <c r="H261" s="5">
        <v>42739</v>
      </c>
      <c r="I261" s="6">
        <v>1000</v>
      </c>
      <c r="J261" s="48">
        <v>980</v>
      </c>
      <c r="K261" s="7">
        <v>0.1285</v>
      </c>
      <c r="L261" s="6">
        <v>1358.41</v>
      </c>
      <c r="M261" s="8">
        <v>41644</v>
      </c>
    </row>
    <row r="262" spans="1:13" ht="15" customHeight="1" x14ac:dyDescent="0.25">
      <c r="A262" s="9"/>
      <c r="B262" s="9"/>
      <c r="C262" s="9"/>
      <c r="D262" s="9"/>
      <c r="E262" s="24"/>
      <c r="F262" s="11"/>
      <c r="G262" s="9"/>
      <c r="H262" s="12"/>
      <c r="I262" s="13"/>
      <c r="J262" s="49"/>
      <c r="K262" s="14"/>
      <c r="L262" s="13"/>
      <c r="M262" s="15"/>
    </row>
    <row r="263" spans="1:13" ht="15" customHeight="1" x14ac:dyDescent="0.25">
      <c r="A263" s="9"/>
      <c r="B263" s="9"/>
      <c r="C263" s="9"/>
      <c r="D263" s="9"/>
      <c r="E263" s="24"/>
      <c r="F263" s="11"/>
      <c r="G263" s="9"/>
      <c r="H263" s="12"/>
      <c r="I263" s="13"/>
      <c r="J263" s="49"/>
      <c r="K263" s="14"/>
      <c r="L263" s="13"/>
      <c r="M263" s="15"/>
    </row>
    <row r="264" spans="1:13" ht="15" customHeight="1" x14ac:dyDescent="0.25">
      <c r="A264" s="16"/>
      <c r="B264" s="16"/>
      <c r="C264" s="16"/>
      <c r="D264" s="16"/>
      <c r="E264" s="25"/>
      <c r="F264" s="18"/>
      <c r="G264" s="16"/>
      <c r="H264" s="19"/>
      <c r="I264" s="20"/>
      <c r="J264" s="50"/>
      <c r="K264" s="21"/>
      <c r="L264" s="20"/>
      <c r="M264" s="22"/>
    </row>
    <row r="265" spans="1:13" ht="30" customHeight="1" x14ac:dyDescent="0.25">
      <c r="A265" s="2" t="s">
        <v>13</v>
      </c>
      <c r="B265" s="2" t="s">
        <v>14</v>
      </c>
      <c r="C265" s="2" t="s">
        <v>64</v>
      </c>
      <c r="D265" s="2" t="s">
        <v>96</v>
      </c>
      <c r="E265" s="3" t="s">
        <v>17</v>
      </c>
      <c r="F265" s="4">
        <v>0.1275</v>
      </c>
      <c r="G265" s="2" t="s">
        <v>29</v>
      </c>
      <c r="H265" s="5">
        <v>43360</v>
      </c>
      <c r="I265" s="6">
        <v>1000</v>
      </c>
      <c r="J265" s="51">
        <v>1009</v>
      </c>
      <c r="K265" s="7">
        <v>0.1273</v>
      </c>
      <c r="L265" s="6">
        <v>1000</v>
      </c>
      <c r="M265" s="8">
        <v>41730</v>
      </c>
    </row>
    <row r="266" spans="1:13" ht="15" customHeight="1" x14ac:dyDescent="0.25">
      <c r="A266" s="9"/>
      <c r="B266" s="9"/>
      <c r="C266" s="9"/>
      <c r="D266" s="9"/>
      <c r="E266" s="10" t="s">
        <v>18</v>
      </c>
      <c r="F266" s="11"/>
      <c r="G266" s="9"/>
      <c r="H266" s="12"/>
      <c r="I266" s="13"/>
      <c r="J266" s="52"/>
      <c r="K266" s="14"/>
      <c r="L266" s="13"/>
      <c r="M266" s="15"/>
    </row>
    <row r="267" spans="1:13" ht="15" customHeight="1" x14ac:dyDescent="0.25">
      <c r="A267" s="9"/>
      <c r="B267" s="9"/>
      <c r="C267" s="9"/>
      <c r="D267" s="9"/>
      <c r="E267" s="10"/>
      <c r="F267" s="11"/>
      <c r="G267" s="9"/>
      <c r="H267" s="12"/>
      <c r="I267" s="13"/>
      <c r="J267" s="52"/>
      <c r="K267" s="14"/>
      <c r="L267" s="13"/>
      <c r="M267" s="15"/>
    </row>
    <row r="268" spans="1:13" ht="15" customHeight="1" x14ac:dyDescent="0.25">
      <c r="A268" s="16"/>
      <c r="B268" s="16"/>
      <c r="C268" s="16"/>
      <c r="D268" s="16"/>
      <c r="E268" s="17"/>
      <c r="F268" s="18"/>
      <c r="G268" s="16"/>
      <c r="H268" s="19"/>
      <c r="I268" s="20"/>
      <c r="J268" s="53"/>
      <c r="K268" s="21"/>
      <c r="L268" s="20"/>
      <c r="M268" s="22"/>
    </row>
    <row r="269" spans="1:13" ht="15" customHeight="1" x14ac:dyDescent="0.25">
      <c r="A269" s="2" t="s">
        <v>13</v>
      </c>
      <c r="B269" s="2" t="s">
        <v>14</v>
      </c>
      <c r="C269" s="2" t="s">
        <v>20</v>
      </c>
      <c r="D269" s="2" t="s">
        <v>97</v>
      </c>
      <c r="E269" s="23" t="s">
        <v>22</v>
      </c>
      <c r="F269" s="4">
        <v>0</v>
      </c>
      <c r="G269" s="2" t="s">
        <v>19</v>
      </c>
      <c r="H269" s="5">
        <v>42830</v>
      </c>
      <c r="I269" s="6">
        <v>1000</v>
      </c>
      <c r="J269" s="51">
        <v>1000</v>
      </c>
      <c r="K269" s="7">
        <v>0.1273</v>
      </c>
      <c r="L269" s="6">
        <v>1424.3</v>
      </c>
      <c r="M269" s="8">
        <v>41734</v>
      </c>
    </row>
    <row r="270" spans="1:13" ht="15" customHeight="1" x14ac:dyDescent="0.25">
      <c r="A270" s="9"/>
      <c r="B270" s="9"/>
      <c r="C270" s="9"/>
      <c r="D270" s="9"/>
      <c r="E270" s="24"/>
      <c r="F270" s="11"/>
      <c r="G270" s="9"/>
      <c r="H270" s="12"/>
      <c r="I270" s="13"/>
      <c r="J270" s="52"/>
      <c r="K270" s="14"/>
      <c r="L270" s="13"/>
      <c r="M270" s="15"/>
    </row>
    <row r="271" spans="1:13" ht="15" customHeight="1" x14ac:dyDescent="0.25">
      <c r="A271" s="9"/>
      <c r="B271" s="9"/>
      <c r="C271" s="9"/>
      <c r="D271" s="9"/>
      <c r="E271" s="24"/>
      <c r="F271" s="11"/>
      <c r="G271" s="9"/>
      <c r="H271" s="12"/>
      <c r="I271" s="13"/>
      <c r="J271" s="52"/>
      <c r="K271" s="14"/>
      <c r="L271" s="13"/>
      <c r="M271" s="15"/>
    </row>
    <row r="272" spans="1:13" ht="15" customHeight="1" x14ac:dyDescent="0.25">
      <c r="A272" s="16"/>
      <c r="B272" s="16"/>
      <c r="C272" s="16"/>
      <c r="D272" s="16"/>
      <c r="E272" s="25"/>
      <c r="F272" s="18"/>
      <c r="G272" s="16"/>
      <c r="H272" s="19"/>
      <c r="I272" s="20"/>
      <c r="J272" s="53"/>
      <c r="K272" s="21"/>
      <c r="L272" s="20"/>
      <c r="M272" s="22"/>
    </row>
    <row r="273" spans="1:13" ht="15" customHeight="1" x14ac:dyDescent="0.25">
      <c r="A273" s="2" t="s">
        <v>13</v>
      </c>
      <c r="B273" s="2" t="s">
        <v>14</v>
      </c>
      <c r="C273" s="2" t="s">
        <v>20</v>
      </c>
      <c r="D273" s="2" t="s">
        <v>98</v>
      </c>
      <c r="E273" s="23" t="s">
        <v>22</v>
      </c>
      <c r="F273" s="4">
        <v>0</v>
      </c>
      <c r="G273" s="2" t="s">
        <v>19</v>
      </c>
      <c r="H273" s="5">
        <v>43866</v>
      </c>
      <c r="I273" s="6">
        <v>1000</v>
      </c>
      <c r="J273" s="51">
        <v>1000</v>
      </c>
      <c r="K273" s="7">
        <v>0.12720000000000001</v>
      </c>
      <c r="L273" s="6">
        <v>2000</v>
      </c>
      <c r="M273" s="8">
        <v>41675</v>
      </c>
    </row>
    <row r="274" spans="1:13" ht="15" customHeight="1" x14ac:dyDescent="0.25">
      <c r="A274" s="9"/>
      <c r="B274" s="9"/>
      <c r="C274" s="9"/>
      <c r="D274" s="9"/>
      <c r="E274" s="24"/>
      <c r="F274" s="11"/>
      <c r="G274" s="9"/>
      <c r="H274" s="12"/>
      <c r="I274" s="13"/>
      <c r="J274" s="52"/>
      <c r="K274" s="14"/>
      <c r="L274" s="13"/>
      <c r="M274" s="15"/>
    </row>
    <row r="275" spans="1:13" ht="15" customHeight="1" x14ac:dyDescent="0.25">
      <c r="A275" s="9"/>
      <c r="B275" s="9"/>
      <c r="C275" s="9"/>
      <c r="D275" s="9"/>
      <c r="E275" s="24"/>
      <c r="F275" s="11"/>
      <c r="G275" s="9"/>
      <c r="H275" s="12"/>
      <c r="I275" s="13"/>
      <c r="J275" s="52"/>
      <c r="K275" s="14"/>
      <c r="L275" s="13"/>
      <c r="M275" s="15"/>
    </row>
    <row r="276" spans="1:13" ht="15" customHeight="1" x14ac:dyDescent="0.25">
      <c r="A276" s="16"/>
      <c r="B276" s="16"/>
      <c r="C276" s="16"/>
      <c r="D276" s="16"/>
      <c r="E276" s="25"/>
      <c r="F276" s="18"/>
      <c r="G276" s="16"/>
      <c r="H276" s="19"/>
      <c r="I276" s="20"/>
      <c r="J276" s="53"/>
      <c r="K276" s="21"/>
      <c r="L276" s="20"/>
      <c r="M276" s="22"/>
    </row>
    <row r="277" spans="1:13" ht="30" customHeight="1" x14ac:dyDescent="0.25">
      <c r="A277" s="2" t="s">
        <v>38</v>
      </c>
      <c r="B277" s="2" t="s">
        <v>14</v>
      </c>
      <c r="C277" s="2" t="s">
        <v>39</v>
      </c>
      <c r="D277" s="2" t="s">
        <v>99</v>
      </c>
      <c r="E277" s="3" t="s">
        <v>36</v>
      </c>
      <c r="F277" s="4">
        <v>0.1085</v>
      </c>
      <c r="G277" s="2" t="s">
        <v>29</v>
      </c>
      <c r="H277" s="5">
        <v>43369</v>
      </c>
      <c r="I277" s="6">
        <v>1000</v>
      </c>
      <c r="J277" s="51">
        <v>1000</v>
      </c>
      <c r="K277" s="7">
        <v>0.12720000000000001</v>
      </c>
      <c r="L277" s="6">
        <v>1000</v>
      </c>
      <c r="M277" s="8">
        <v>41908</v>
      </c>
    </row>
    <row r="278" spans="1:13" ht="15" customHeight="1" x14ac:dyDescent="0.25">
      <c r="A278" s="9"/>
      <c r="B278" s="9"/>
      <c r="C278" s="9"/>
      <c r="D278" s="9"/>
      <c r="E278" s="10" t="s">
        <v>41</v>
      </c>
      <c r="F278" s="11"/>
      <c r="G278" s="9"/>
      <c r="H278" s="12"/>
      <c r="I278" s="13"/>
      <c r="J278" s="52"/>
      <c r="K278" s="14"/>
      <c r="L278" s="13"/>
      <c r="M278" s="15"/>
    </row>
    <row r="279" spans="1:13" ht="15" customHeight="1" x14ac:dyDescent="0.25">
      <c r="A279" s="9"/>
      <c r="B279" s="9"/>
      <c r="C279" s="9"/>
      <c r="D279" s="9"/>
      <c r="E279" s="10"/>
      <c r="F279" s="11"/>
      <c r="G279" s="9"/>
      <c r="H279" s="12"/>
      <c r="I279" s="13"/>
      <c r="J279" s="52"/>
      <c r="K279" s="14"/>
      <c r="L279" s="13"/>
      <c r="M279" s="15"/>
    </row>
    <row r="280" spans="1:13" ht="15" customHeight="1" x14ac:dyDescent="0.25">
      <c r="A280" s="16"/>
      <c r="B280" s="16"/>
      <c r="C280" s="16"/>
      <c r="D280" s="16"/>
      <c r="E280" s="17"/>
      <c r="F280" s="18"/>
      <c r="G280" s="16"/>
      <c r="H280" s="19"/>
      <c r="I280" s="20"/>
      <c r="J280" s="53"/>
      <c r="K280" s="21"/>
      <c r="L280" s="20"/>
      <c r="M280" s="22"/>
    </row>
    <row r="281" spans="1:13" ht="15" customHeight="1" x14ac:dyDescent="0.25">
      <c r="A281" s="2" t="s">
        <v>13</v>
      </c>
      <c r="B281" s="2" t="s">
        <v>14</v>
      </c>
      <c r="C281" s="2" t="s">
        <v>64</v>
      </c>
      <c r="D281" s="2" t="s">
        <v>100</v>
      </c>
      <c r="E281" s="3" t="s">
        <v>87</v>
      </c>
      <c r="F281" s="4">
        <v>0.12</v>
      </c>
      <c r="G281" s="2" t="s">
        <v>29</v>
      </c>
      <c r="H281" s="5">
        <v>42642</v>
      </c>
      <c r="I281" s="6">
        <v>1000</v>
      </c>
      <c r="J281" s="48">
        <v>994.55</v>
      </c>
      <c r="K281" s="7">
        <v>0.12690000000000001</v>
      </c>
      <c r="L281" s="6">
        <v>1000</v>
      </c>
      <c r="M281" s="8">
        <v>41730</v>
      </c>
    </row>
    <row r="282" spans="1:13" ht="15" customHeight="1" x14ac:dyDescent="0.25">
      <c r="A282" s="9"/>
      <c r="B282" s="9"/>
      <c r="C282" s="9"/>
      <c r="D282" s="9"/>
      <c r="E282" s="10" t="s">
        <v>41</v>
      </c>
      <c r="F282" s="11"/>
      <c r="G282" s="9"/>
      <c r="H282" s="12"/>
      <c r="I282" s="13"/>
      <c r="J282" s="49"/>
      <c r="K282" s="14"/>
      <c r="L282" s="13"/>
      <c r="M282" s="15"/>
    </row>
    <row r="283" spans="1:13" ht="15" customHeight="1" x14ac:dyDescent="0.25">
      <c r="A283" s="9"/>
      <c r="B283" s="9"/>
      <c r="C283" s="9"/>
      <c r="D283" s="9"/>
      <c r="E283" s="10"/>
      <c r="F283" s="11"/>
      <c r="G283" s="9"/>
      <c r="H283" s="12"/>
      <c r="I283" s="13"/>
      <c r="J283" s="49"/>
      <c r="K283" s="14"/>
      <c r="L283" s="13"/>
      <c r="M283" s="15"/>
    </row>
    <row r="284" spans="1:13" ht="15" customHeight="1" x14ac:dyDescent="0.25">
      <c r="A284" s="16"/>
      <c r="B284" s="16"/>
      <c r="C284" s="16"/>
      <c r="D284" s="16"/>
      <c r="E284" s="17"/>
      <c r="F284" s="18"/>
      <c r="G284" s="16"/>
      <c r="H284" s="19"/>
      <c r="I284" s="20"/>
      <c r="J284" s="50"/>
      <c r="K284" s="21"/>
      <c r="L284" s="20"/>
      <c r="M284" s="22"/>
    </row>
    <row r="285" spans="1:13" ht="15" customHeight="1" x14ac:dyDescent="0.25">
      <c r="A285" s="2" t="s">
        <v>38</v>
      </c>
      <c r="B285" s="2" t="s">
        <v>14</v>
      </c>
      <c r="C285" s="2" t="s">
        <v>39</v>
      </c>
      <c r="D285" s="2" t="s">
        <v>101</v>
      </c>
      <c r="E285" s="3" t="s">
        <v>36</v>
      </c>
      <c r="F285" s="4">
        <v>0.1116</v>
      </c>
      <c r="G285" s="2" t="s">
        <v>46</v>
      </c>
      <c r="H285" s="5">
        <v>43369</v>
      </c>
      <c r="I285" s="6">
        <v>1000</v>
      </c>
      <c r="J285" s="48">
        <v>970</v>
      </c>
      <c r="K285" s="7">
        <v>0.12690000000000001</v>
      </c>
      <c r="L285" s="6">
        <v>1000</v>
      </c>
      <c r="M285" s="26">
        <v>41665</v>
      </c>
    </row>
    <row r="286" spans="1:13" ht="15" customHeight="1" x14ac:dyDescent="0.25">
      <c r="A286" s="9"/>
      <c r="B286" s="9"/>
      <c r="C286" s="9"/>
      <c r="D286" s="9"/>
      <c r="E286" s="10" t="s">
        <v>41</v>
      </c>
      <c r="F286" s="11"/>
      <c r="G286" s="9"/>
      <c r="H286" s="12"/>
      <c r="I286" s="13"/>
      <c r="J286" s="49"/>
      <c r="K286" s="14"/>
      <c r="L286" s="13"/>
      <c r="M286" s="27">
        <v>41696</v>
      </c>
    </row>
    <row r="287" spans="1:13" ht="15" customHeight="1" x14ac:dyDescent="0.25">
      <c r="A287" s="9"/>
      <c r="B287" s="9"/>
      <c r="C287" s="9"/>
      <c r="D287" s="9"/>
      <c r="E287" s="10"/>
      <c r="F287" s="11"/>
      <c r="G287" s="9"/>
      <c r="H287" s="12"/>
      <c r="I287" s="13"/>
      <c r="J287" s="49"/>
      <c r="K287" s="14"/>
      <c r="L287" s="13"/>
      <c r="M287" s="27">
        <v>41724</v>
      </c>
    </row>
    <row r="288" spans="1:13" ht="15" customHeight="1" x14ac:dyDescent="0.25">
      <c r="A288" s="9"/>
      <c r="B288" s="9"/>
      <c r="C288" s="9"/>
      <c r="D288" s="9"/>
      <c r="E288" s="10"/>
      <c r="F288" s="11"/>
      <c r="G288" s="9"/>
      <c r="H288" s="12"/>
      <c r="I288" s="13"/>
      <c r="J288" s="49"/>
      <c r="K288" s="14"/>
      <c r="L288" s="13"/>
      <c r="M288" s="27">
        <v>41755</v>
      </c>
    </row>
    <row r="289" spans="1:13" ht="15" customHeight="1" x14ac:dyDescent="0.25">
      <c r="A289" s="9"/>
      <c r="B289" s="9"/>
      <c r="C289" s="9"/>
      <c r="D289" s="9"/>
      <c r="E289" s="10"/>
      <c r="F289" s="11"/>
      <c r="G289" s="9"/>
      <c r="H289" s="12"/>
      <c r="I289" s="13"/>
      <c r="J289" s="49"/>
      <c r="K289" s="14"/>
      <c r="L289" s="13"/>
      <c r="M289" s="27">
        <v>41785</v>
      </c>
    </row>
    <row r="290" spans="1:13" ht="15" customHeight="1" x14ac:dyDescent="0.25">
      <c r="A290" s="9"/>
      <c r="B290" s="9"/>
      <c r="C290" s="9"/>
      <c r="D290" s="9"/>
      <c r="E290" s="10"/>
      <c r="F290" s="11"/>
      <c r="G290" s="9"/>
      <c r="H290" s="12"/>
      <c r="I290" s="13"/>
      <c r="J290" s="49"/>
      <c r="K290" s="14"/>
      <c r="L290" s="13"/>
      <c r="M290" s="27">
        <v>41816</v>
      </c>
    </row>
    <row r="291" spans="1:13" ht="15" customHeight="1" x14ac:dyDescent="0.25">
      <c r="A291" s="9"/>
      <c r="B291" s="9"/>
      <c r="C291" s="9"/>
      <c r="D291" s="9"/>
      <c r="E291" s="10"/>
      <c r="F291" s="11"/>
      <c r="G291" s="9"/>
      <c r="H291" s="12"/>
      <c r="I291" s="13"/>
      <c r="J291" s="49"/>
      <c r="K291" s="14"/>
      <c r="L291" s="13"/>
      <c r="M291" s="27">
        <v>41846</v>
      </c>
    </row>
    <row r="292" spans="1:13" ht="15" customHeight="1" x14ac:dyDescent="0.25">
      <c r="A292" s="9"/>
      <c r="B292" s="9"/>
      <c r="C292" s="9"/>
      <c r="D292" s="9"/>
      <c r="E292" s="10"/>
      <c r="F292" s="11"/>
      <c r="G292" s="9"/>
      <c r="H292" s="12"/>
      <c r="I292" s="13"/>
      <c r="J292" s="49"/>
      <c r="K292" s="14"/>
      <c r="L292" s="13"/>
      <c r="M292" s="27">
        <v>41877</v>
      </c>
    </row>
    <row r="293" spans="1:13" ht="15" customHeight="1" x14ac:dyDescent="0.25">
      <c r="A293" s="9"/>
      <c r="B293" s="9"/>
      <c r="C293" s="9"/>
      <c r="D293" s="9"/>
      <c r="E293" s="10"/>
      <c r="F293" s="11"/>
      <c r="G293" s="9"/>
      <c r="H293" s="12"/>
      <c r="I293" s="13"/>
      <c r="J293" s="49"/>
      <c r="K293" s="14"/>
      <c r="L293" s="13"/>
      <c r="M293" s="27">
        <v>41908</v>
      </c>
    </row>
    <row r="294" spans="1:13" ht="15" customHeight="1" x14ac:dyDescent="0.25">
      <c r="A294" s="9"/>
      <c r="B294" s="9"/>
      <c r="C294" s="9"/>
      <c r="D294" s="9"/>
      <c r="E294" s="10"/>
      <c r="F294" s="11"/>
      <c r="G294" s="9"/>
      <c r="H294" s="12"/>
      <c r="I294" s="13"/>
      <c r="J294" s="49"/>
      <c r="K294" s="14"/>
      <c r="L294" s="13"/>
      <c r="M294" s="27">
        <v>41938</v>
      </c>
    </row>
    <row r="295" spans="1:13" ht="15" customHeight="1" x14ac:dyDescent="0.25">
      <c r="A295" s="9"/>
      <c r="B295" s="9"/>
      <c r="C295" s="9"/>
      <c r="D295" s="9"/>
      <c r="E295" s="10"/>
      <c r="F295" s="11"/>
      <c r="G295" s="9"/>
      <c r="H295" s="12"/>
      <c r="I295" s="13"/>
      <c r="J295" s="49"/>
      <c r="K295" s="14"/>
      <c r="L295" s="13"/>
      <c r="M295" s="27">
        <v>41969</v>
      </c>
    </row>
    <row r="296" spans="1:13" ht="15" customHeight="1" x14ac:dyDescent="0.25">
      <c r="A296" s="16"/>
      <c r="B296" s="16"/>
      <c r="C296" s="16"/>
      <c r="D296" s="16"/>
      <c r="E296" s="17"/>
      <c r="F296" s="18"/>
      <c r="G296" s="16"/>
      <c r="H296" s="19"/>
      <c r="I296" s="20"/>
      <c r="J296" s="50"/>
      <c r="K296" s="21"/>
      <c r="L296" s="20"/>
      <c r="M296" s="28">
        <v>41999</v>
      </c>
    </row>
    <row r="297" spans="1:13" ht="15" customHeight="1" x14ac:dyDescent="0.25">
      <c r="A297" s="2" t="s">
        <v>13</v>
      </c>
      <c r="B297" s="2" t="s">
        <v>14</v>
      </c>
      <c r="C297" s="2" t="s">
        <v>15</v>
      </c>
      <c r="D297" s="2" t="s">
        <v>102</v>
      </c>
      <c r="E297" s="3" t="s">
        <v>18</v>
      </c>
      <c r="F297" s="4">
        <v>0.11749999999999999</v>
      </c>
      <c r="G297" s="2" t="s">
        <v>46</v>
      </c>
      <c r="H297" s="5">
        <v>43040</v>
      </c>
      <c r="I297" s="6">
        <v>1000</v>
      </c>
      <c r="J297" s="48">
        <v>1003</v>
      </c>
      <c r="K297" s="7">
        <v>0.1268</v>
      </c>
      <c r="L297" s="6">
        <v>1000</v>
      </c>
      <c r="M297" s="26">
        <v>41640</v>
      </c>
    </row>
    <row r="298" spans="1:13" ht="15" customHeight="1" x14ac:dyDescent="0.25">
      <c r="A298" s="9"/>
      <c r="B298" s="9"/>
      <c r="C298" s="9"/>
      <c r="D298" s="9"/>
      <c r="E298" s="10" t="s">
        <v>17</v>
      </c>
      <c r="F298" s="11"/>
      <c r="G298" s="9"/>
      <c r="H298" s="12"/>
      <c r="I298" s="13"/>
      <c r="J298" s="49"/>
      <c r="K298" s="14"/>
      <c r="L298" s="13"/>
      <c r="M298" s="27">
        <v>41671</v>
      </c>
    </row>
    <row r="299" spans="1:13" ht="15" customHeight="1" x14ac:dyDescent="0.25">
      <c r="A299" s="9"/>
      <c r="B299" s="9"/>
      <c r="C299" s="9"/>
      <c r="D299" s="9"/>
      <c r="E299" s="10"/>
      <c r="F299" s="11"/>
      <c r="G299" s="9"/>
      <c r="H299" s="12"/>
      <c r="I299" s="13"/>
      <c r="J299" s="49"/>
      <c r="K299" s="14"/>
      <c r="L299" s="13"/>
      <c r="M299" s="27">
        <v>41699</v>
      </c>
    </row>
    <row r="300" spans="1:13" ht="15" customHeight="1" x14ac:dyDescent="0.25">
      <c r="A300" s="9"/>
      <c r="B300" s="9"/>
      <c r="C300" s="9"/>
      <c r="D300" s="9"/>
      <c r="E300" s="10"/>
      <c r="F300" s="11"/>
      <c r="G300" s="9"/>
      <c r="H300" s="12"/>
      <c r="I300" s="13"/>
      <c r="J300" s="49"/>
      <c r="K300" s="14"/>
      <c r="L300" s="13"/>
      <c r="M300" s="27">
        <v>41730</v>
      </c>
    </row>
    <row r="301" spans="1:13" ht="15" customHeight="1" x14ac:dyDescent="0.25">
      <c r="A301" s="9"/>
      <c r="B301" s="9"/>
      <c r="C301" s="9"/>
      <c r="D301" s="9"/>
      <c r="E301" s="10"/>
      <c r="F301" s="11"/>
      <c r="G301" s="9"/>
      <c r="H301" s="12"/>
      <c r="I301" s="13"/>
      <c r="J301" s="49"/>
      <c r="K301" s="14"/>
      <c r="L301" s="13"/>
      <c r="M301" s="27">
        <v>41760</v>
      </c>
    </row>
    <row r="302" spans="1:13" ht="15" customHeight="1" x14ac:dyDescent="0.25">
      <c r="A302" s="9"/>
      <c r="B302" s="9"/>
      <c r="C302" s="9"/>
      <c r="D302" s="9"/>
      <c r="E302" s="10"/>
      <c r="F302" s="11"/>
      <c r="G302" s="9"/>
      <c r="H302" s="12"/>
      <c r="I302" s="13"/>
      <c r="J302" s="49"/>
      <c r="K302" s="14"/>
      <c r="L302" s="13"/>
      <c r="M302" s="27">
        <v>41791</v>
      </c>
    </row>
    <row r="303" spans="1:13" ht="15" customHeight="1" x14ac:dyDescent="0.25">
      <c r="A303" s="9"/>
      <c r="B303" s="9"/>
      <c r="C303" s="9"/>
      <c r="D303" s="9"/>
      <c r="E303" s="10"/>
      <c r="F303" s="11"/>
      <c r="G303" s="9"/>
      <c r="H303" s="12"/>
      <c r="I303" s="13"/>
      <c r="J303" s="49"/>
      <c r="K303" s="14"/>
      <c r="L303" s="13"/>
      <c r="M303" s="27">
        <v>41821</v>
      </c>
    </row>
    <row r="304" spans="1:13" ht="15" customHeight="1" x14ac:dyDescent="0.25">
      <c r="A304" s="9"/>
      <c r="B304" s="9"/>
      <c r="C304" s="9"/>
      <c r="D304" s="9"/>
      <c r="E304" s="10"/>
      <c r="F304" s="11"/>
      <c r="G304" s="9"/>
      <c r="H304" s="12"/>
      <c r="I304" s="13"/>
      <c r="J304" s="49"/>
      <c r="K304" s="14"/>
      <c r="L304" s="13"/>
      <c r="M304" s="27">
        <v>41852</v>
      </c>
    </row>
    <row r="305" spans="1:13" ht="15" customHeight="1" x14ac:dyDescent="0.25">
      <c r="A305" s="9"/>
      <c r="B305" s="9"/>
      <c r="C305" s="9"/>
      <c r="D305" s="9"/>
      <c r="E305" s="10"/>
      <c r="F305" s="11"/>
      <c r="G305" s="9"/>
      <c r="H305" s="12"/>
      <c r="I305" s="13"/>
      <c r="J305" s="49"/>
      <c r="K305" s="14"/>
      <c r="L305" s="13"/>
      <c r="M305" s="27">
        <v>41883</v>
      </c>
    </row>
    <row r="306" spans="1:13" ht="15" customHeight="1" x14ac:dyDescent="0.25">
      <c r="A306" s="9"/>
      <c r="B306" s="9"/>
      <c r="C306" s="9"/>
      <c r="D306" s="9"/>
      <c r="E306" s="10"/>
      <c r="F306" s="11"/>
      <c r="G306" s="9"/>
      <c r="H306" s="12"/>
      <c r="I306" s="13"/>
      <c r="J306" s="49"/>
      <c r="K306" s="14"/>
      <c r="L306" s="13"/>
      <c r="M306" s="27">
        <v>41913</v>
      </c>
    </row>
    <row r="307" spans="1:13" ht="15" customHeight="1" x14ac:dyDescent="0.25">
      <c r="A307" s="9"/>
      <c r="B307" s="9"/>
      <c r="C307" s="9"/>
      <c r="D307" s="9"/>
      <c r="E307" s="10"/>
      <c r="F307" s="11"/>
      <c r="G307" s="9"/>
      <c r="H307" s="12"/>
      <c r="I307" s="13"/>
      <c r="J307" s="49"/>
      <c r="K307" s="14"/>
      <c r="L307" s="13"/>
      <c r="M307" s="27">
        <v>41944</v>
      </c>
    </row>
    <row r="308" spans="1:13" ht="15" customHeight="1" x14ac:dyDescent="0.25">
      <c r="A308" s="16"/>
      <c r="B308" s="16"/>
      <c r="C308" s="16"/>
      <c r="D308" s="16"/>
      <c r="E308" s="17"/>
      <c r="F308" s="18"/>
      <c r="G308" s="16"/>
      <c r="H308" s="19"/>
      <c r="I308" s="20"/>
      <c r="J308" s="50"/>
      <c r="K308" s="21"/>
      <c r="L308" s="20"/>
      <c r="M308" s="28">
        <v>41974</v>
      </c>
    </row>
    <row r="309" spans="1:13" ht="15" customHeight="1" x14ac:dyDescent="0.25">
      <c r="A309" s="2" t="s">
        <v>13</v>
      </c>
      <c r="B309" s="2" t="s">
        <v>14</v>
      </c>
      <c r="C309" s="2" t="s">
        <v>64</v>
      </c>
      <c r="D309" s="2" t="s">
        <v>103</v>
      </c>
      <c r="E309" s="3" t="s">
        <v>17</v>
      </c>
      <c r="F309" s="4">
        <v>0.1275</v>
      </c>
      <c r="G309" s="2" t="s">
        <v>46</v>
      </c>
      <c r="H309" s="5">
        <v>43363</v>
      </c>
      <c r="I309" s="6">
        <v>1000</v>
      </c>
      <c r="J309" s="51">
        <v>1023</v>
      </c>
      <c r="K309" s="7">
        <v>0.12670000000000001</v>
      </c>
      <c r="L309" s="6">
        <v>1000</v>
      </c>
      <c r="M309" s="26">
        <v>41640</v>
      </c>
    </row>
    <row r="310" spans="1:13" ht="15" customHeight="1" x14ac:dyDescent="0.25">
      <c r="A310" s="9"/>
      <c r="B310" s="9"/>
      <c r="C310" s="9"/>
      <c r="D310" s="9"/>
      <c r="E310" s="10" t="s">
        <v>18</v>
      </c>
      <c r="F310" s="11"/>
      <c r="G310" s="9"/>
      <c r="H310" s="12"/>
      <c r="I310" s="13"/>
      <c r="J310" s="52"/>
      <c r="K310" s="14"/>
      <c r="L310" s="13"/>
      <c r="M310" s="27">
        <v>41671</v>
      </c>
    </row>
    <row r="311" spans="1:13" ht="15" customHeight="1" x14ac:dyDescent="0.25">
      <c r="A311" s="9"/>
      <c r="B311" s="9"/>
      <c r="C311" s="9"/>
      <c r="D311" s="9"/>
      <c r="E311" s="10"/>
      <c r="F311" s="11"/>
      <c r="G311" s="9"/>
      <c r="H311" s="12"/>
      <c r="I311" s="13"/>
      <c r="J311" s="52"/>
      <c r="K311" s="14"/>
      <c r="L311" s="13"/>
      <c r="M311" s="27">
        <v>41699</v>
      </c>
    </row>
    <row r="312" spans="1:13" ht="15" customHeight="1" x14ac:dyDescent="0.25">
      <c r="A312" s="9"/>
      <c r="B312" s="9"/>
      <c r="C312" s="9"/>
      <c r="D312" s="9"/>
      <c r="E312" s="10"/>
      <c r="F312" s="11"/>
      <c r="G312" s="9"/>
      <c r="H312" s="12"/>
      <c r="I312" s="13"/>
      <c r="J312" s="52"/>
      <c r="K312" s="14"/>
      <c r="L312" s="13"/>
      <c r="M312" s="27">
        <v>41730</v>
      </c>
    </row>
    <row r="313" spans="1:13" ht="15" customHeight="1" x14ac:dyDescent="0.25">
      <c r="A313" s="9"/>
      <c r="B313" s="9"/>
      <c r="C313" s="9"/>
      <c r="D313" s="9"/>
      <c r="E313" s="10"/>
      <c r="F313" s="11"/>
      <c r="G313" s="9"/>
      <c r="H313" s="12"/>
      <c r="I313" s="13"/>
      <c r="J313" s="52"/>
      <c r="K313" s="14"/>
      <c r="L313" s="13"/>
      <c r="M313" s="27">
        <v>41760</v>
      </c>
    </row>
    <row r="314" spans="1:13" ht="15" customHeight="1" x14ac:dyDescent="0.25">
      <c r="A314" s="9"/>
      <c r="B314" s="9"/>
      <c r="C314" s="9"/>
      <c r="D314" s="9"/>
      <c r="E314" s="10"/>
      <c r="F314" s="11"/>
      <c r="G314" s="9"/>
      <c r="H314" s="12"/>
      <c r="I314" s="13"/>
      <c r="J314" s="52"/>
      <c r="K314" s="14"/>
      <c r="L314" s="13"/>
      <c r="M314" s="27">
        <v>41791</v>
      </c>
    </row>
    <row r="315" spans="1:13" ht="15" customHeight="1" x14ac:dyDescent="0.25">
      <c r="A315" s="9"/>
      <c r="B315" s="9"/>
      <c r="C315" s="9"/>
      <c r="D315" s="9"/>
      <c r="E315" s="10"/>
      <c r="F315" s="11"/>
      <c r="G315" s="9"/>
      <c r="H315" s="12"/>
      <c r="I315" s="13"/>
      <c r="J315" s="52"/>
      <c r="K315" s="14"/>
      <c r="L315" s="13"/>
      <c r="M315" s="27">
        <v>41821</v>
      </c>
    </row>
    <row r="316" spans="1:13" ht="15" customHeight="1" x14ac:dyDescent="0.25">
      <c r="A316" s="9"/>
      <c r="B316" s="9"/>
      <c r="C316" s="9"/>
      <c r="D316" s="9"/>
      <c r="E316" s="10"/>
      <c r="F316" s="11"/>
      <c r="G316" s="9"/>
      <c r="H316" s="12"/>
      <c r="I316" s="13"/>
      <c r="J316" s="52"/>
      <c r="K316" s="14"/>
      <c r="L316" s="13"/>
      <c r="M316" s="27">
        <v>41852</v>
      </c>
    </row>
    <row r="317" spans="1:13" ht="15" customHeight="1" x14ac:dyDescent="0.25">
      <c r="A317" s="9"/>
      <c r="B317" s="9"/>
      <c r="C317" s="9"/>
      <c r="D317" s="9"/>
      <c r="E317" s="10"/>
      <c r="F317" s="11"/>
      <c r="G317" s="9"/>
      <c r="H317" s="12"/>
      <c r="I317" s="13"/>
      <c r="J317" s="52"/>
      <c r="K317" s="14"/>
      <c r="L317" s="13"/>
      <c r="M317" s="27">
        <v>41883</v>
      </c>
    </row>
    <row r="318" spans="1:13" ht="15" customHeight="1" x14ac:dyDescent="0.25">
      <c r="A318" s="9"/>
      <c r="B318" s="9"/>
      <c r="C318" s="9"/>
      <c r="D318" s="9"/>
      <c r="E318" s="10"/>
      <c r="F318" s="11"/>
      <c r="G318" s="9"/>
      <c r="H318" s="12"/>
      <c r="I318" s="13"/>
      <c r="J318" s="52"/>
      <c r="K318" s="14"/>
      <c r="L318" s="13"/>
      <c r="M318" s="27">
        <v>41913</v>
      </c>
    </row>
    <row r="319" spans="1:13" ht="15" customHeight="1" x14ac:dyDescent="0.25">
      <c r="A319" s="9"/>
      <c r="B319" s="9"/>
      <c r="C319" s="9"/>
      <c r="D319" s="9"/>
      <c r="E319" s="10"/>
      <c r="F319" s="11"/>
      <c r="G319" s="9"/>
      <c r="H319" s="12"/>
      <c r="I319" s="13"/>
      <c r="J319" s="52"/>
      <c r="K319" s="14"/>
      <c r="L319" s="13"/>
      <c r="M319" s="27">
        <v>41944</v>
      </c>
    </row>
    <row r="320" spans="1:13" ht="15" customHeight="1" x14ac:dyDescent="0.25">
      <c r="A320" s="16"/>
      <c r="B320" s="16"/>
      <c r="C320" s="16"/>
      <c r="D320" s="16"/>
      <c r="E320" s="17"/>
      <c r="F320" s="18"/>
      <c r="G320" s="16"/>
      <c r="H320" s="19"/>
      <c r="I320" s="20"/>
      <c r="J320" s="53"/>
      <c r="K320" s="21"/>
      <c r="L320" s="20"/>
      <c r="M320" s="28">
        <v>41974</v>
      </c>
    </row>
    <row r="321" spans="1:13" ht="15" customHeight="1" x14ac:dyDescent="0.25">
      <c r="A321" s="2" t="s">
        <v>13</v>
      </c>
      <c r="B321" s="2" t="s">
        <v>14</v>
      </c>
      <c r="C321" s="2" t="s">
        <v>15</v>
      </c>
      <c r="D321" s="2" t="s">
        <v>104</v>
      </c>
      <c r="E321" s="3" t="s">
        <v>17</v>
      </c>
      <c r="F321" s="4">
        <v>0.1125</v>
      </c>
      <c r="G321" s="2" t="s">
        <v>46</v>
      </c>
      <c r="H321" s="5">
        <v>42708</v>
      </c>
      <c r="I321" s="6">
        <v>1000</v>
      </c>
      <c r="J321" s="48">
        <v>980.89</v>
      </c>
      <c r="K321" s="7">
        <v>0.12659999999999999</v>
      </c>
      <c r="L321" s="6">
        <v>1000</v>
      </c>
      <c r="M321" s="26">
        <v>41640</v>
      </c>
    </row>
    <row r="322" spans="1:13" ht="15" customHeight="1" x14ac:dyDescent="0.25">
      <c r="A322" s="9"/>
      <c r="B322" s="9"/>
      <c r="C322" s="9"/>
      <c r="D322" s="9"/>
      <c r="E322" s="10" t="s">
        <v>18</v>
      </c>
      <c r="F322" s="11"/>
      <c r="G322" s="9"/>
      <c r="H322" s="12"/>
      <c r="I322" s="13"/>
      <c r="J322" s="49"/>
      <c r="K322" s="14"/>
      <c r="L322" s="13"/>
      <c r="M322" s="27">
        <v>41671</v>
      </c>
    </row>
    <row r="323" spans="1:13" ht="15" customHeight="1" x14ac:dyDescent="0.25">
      <c r="A323" s="9"/>
      <c r="B323" s="9"/>
      <c r="C323" s="9"/>
      <c r="D323" s="9"/>
      <c r="E323" s="10"/>
      <c r="F323" s="11"/>
      <c r="G323" s="9"/>
      <c r="H323" s="12"/>
      <c r="I323" s="13"/>
      <c r="J323" s="49"/>
      <c r="K323" s="14"/>
      <c r="L323" s="13"/>
      <c r="M323" s="27">
        <v>41699</v>
      </c>
    </row>
    <row r="324" spans="1:13" ht="15" customHeight="1" x14ac:dyDescent="0.25">
      <c r="A324" s="9"/>
      <c r="B324" s="9"/>
      <c r="C324" s="9"/>
      <c r="D324" s="9"/>
      <c r="E324" s="10"/>
      <c r="F324" s="11"/>
      <c r="G324" s="9"/>
      <c r="H324" s="12"/>
      <c r="I324" s="13"/>
      <c r="J324" s="49"/>
      <c r="K324" s="14"/>
      <c r="L324" s="13"/>
      <c r="M324" s="27">
        <v>41730</v>
      </c>
    </row>
    <row r="325" spans="1:13" ht="15" customHeight="1" x14ac:dyDescent="0.25">
      <c r="A325" s="9"/>
      <c r="B325" s="9"/>
      <c r="C325" s="9"/>
      <c r="D325" s="9"/>
      <c r="E325" s="10"/>
      <c r="F325" s="11"/>
      <c r="G325" s="9"/>
      <c r="H325" s="12"/>
      <c r="I325" s="13"/>
      <c r="J325" s="49"/>
      <c r="K325" s="14"/>
      <c r="L325" s="13"/>
      <c r="M325" s="27">
        <v>41760</v>
      </c>
    </row>
    <row r="326" spans="1:13" ht="15" customHeight="1" x14ac:dyDescent="0.25">
      <c r="A326" s="9"/>
      <c r="B326" s="9"/>
      <c r="C326" s="9"/>
      <c r="D326" s="9"/>
      <c r="E326" s="10"/>
      <c r="F326" s="11"/>
      <c r="G326" s="9"/>
      <c r="H326" s="12"/>
      <c r="I326" s="13"/>
      <c r="J326" s="49"/>
      <c r="K326" s="14"/>
      <c r="L326" s="13"/>
      <c r="M326" s="27">
        <v>41791</v>
      </c>
    </row>
    <row r="327" spans="1:13" ht="15" customHeight="1" x14ac:dyDescent="0.25">
      <c r="A327" s="9"/>
      <c r="B327" s="9"/>
      <c r="C327" s="9"/>
      <c r="D327" s="9"/>
      <c r="E327" s="10"/>
      <c r="F327" s="11"/>
      <c r="G327" s="9"/>
      <c r="H327" s="12"/>
      <c r="I327" s="13"/>
      <c r="J327" s="49"/>
      <c r="K327" s="14"/>
      <c r="L327" s="13"/>
      <c r="M327" s="27">
        <v>41821</v>
      </c>
    </row>
    <row r="328" spans="1:13" ht="15" customHeight="1" x14ac:dyDescent="0.25">
      <c r="A328" s="9"/>
      <c r="B328" s="9"/>
      <c r="C328" s="9"/>
      <c r="D328" s="9"/>
      <c r="E328" s="10"/>
      <c r="F328" s="11"/>
      <c r="G328" s="9"/>
      <c r="H328" s="12"/>
      <c r="I328" s="13"/>
      <c r="J328" s="49"/>
      <c r="K328" s="14"/>
      <c r="L328" s="13"/>
      <c r="M328" s="27">
        <v>41852</v>
      </c>
    </row>
    <row r="329" spans="1:13" ht="15" customHeight="1" x14ac:dyDescent="0.25">
      <c r="A329" s="9"/>
      <c r="B329" s="9"/>
      <c r="C329" s="9"/>
      <c r="D329" s="9"/>
      <c r="E329" s="10"/>
      <c r="F329" s="11"/>
      <c r="G329" s="9"/>
      <c r="H329" s="12"/>
      <c r="I329" s="13"/>
      <c r="J329" s="49"/>
      <c r="K329" s="14"/>
      <c r="L329" s="13"/>
      <c r="M329" s="27">
        <v>41883</v>
      </c>
    </row>
    <row r="330" spans="1:13" ht="15" customHeight="1" x14ac:dyDescent="0.25">
      <c r="A330" s="9"/>
      <c r="B330" s="9"/>
      <c r="C330" s="9"/>
      <c r="D330" s="9"/>
      <c r="E330" s="10"/>
      <c r="F330" s="11"/>
      <c r="G330" s="9"/>
      <c r="H330" s="12"/>
      <c r="I330" s="13"/>
      <c r="J330" s="49"/>
      <c r="K330" s="14"/>
      <c r="L330" s="13"/>
      <c r="M330" s="27">
        <v>41913</v>
      </c>
    </row>
    <row r="331" spans="1:13" ht="15" customHeight="1" x14ac:dyDescent="0.25">
      <c r="A331" s="9"/>
      <c r="B331" s="9"/>
      <c r="C331" s="9"/>
      <c r="D331" s="9"/>
      <c r="E331" s="10"/>
      <c r="F331" s="11"/>
      <c r="G331" s="9"/>
      <c r="H331" s="12"/>
      <c r="I331" s="13"/>
      <c r="J331" s="49"/>
      <c r="K331" s="14"/>
      <c r="L331" s="13"/>
      <c r="M331" s="27">
        <v>41944</v>
      </c>
    </row>
    <row r="332" spans="1:13" ht="15" customHeight="1" x14ac:dyDescent="0.25">
      <c r="A332" s="16"/>
      <c r="B332" s="16"/>
      <c r="C332" s="16"/>
      <c r="D332" s="16"/>
      <c r="E332" s="17"/>
      <c r="F332" s="18"/>
      <c r="G332" s="16"/>
      <c r="H332" s="19"/>
      <c r="I332" s="20"/>
      <c r="J332" s="50"/>
      <c r="K332" s="21"/>
      <c r="L332" s="20"/>
      <c r="M332" s="28">
        <v>41974</v>
      </c>
    </row>
    <row r="333" spans="1:13" ht="30" customHeight="1" x14ac:dyDescent="0.25">
      <c r="A333" s="2" t="s">
        <v>13</v>
      </c>
      <c r="B333" s="2" t="s">
        <v>14</v>
      </c>
      <c r="C333" s="2" t="s">
        <v>15</v>
      </c>
      <c r="D333" s="2" t="s">
        <v>105</v>
      </c>
      <c r="E333" s="3" t="s">
        <v>18</v>
      </c>
      <c r="F333" s="4">
        <v>0.1225</v>
      </c>
      <c r="G333" s="2" t="s">
        <v>29</v>
      </c>
      <c r="H333" s="5">
        <v>42626</v>
      </c>
      <c r="I333" s="6">
        <v>1000</v>
      </c>
      <c r="J333" s="51">
        <v>1065.01</v>
      </c>
      <c r="K333" s="7">
        <v>0.1265</v>
      </c>
      <c r="L333" s="6">
        <v>1000</v>
      </c>
      <c r="M333" s="8">
        <v>41895</v>
      </c>
    </row>
    <row r="334" spans="1:13" ht="15" customHeight="1" x14ac:dyDescent="0.25">
      <c r="A334" s="9"/>
      <c r="B334" s="9"/>
      <c r="C334" s="9"/>
      <c r="D334" s="9"/>
      <c r="E334" s="10" t="s">
        <v>17</v>
      </c>
      <c r="F334" s="11"/>
      <c r="G334" s="9"/>
      <c r="H334" s="12"/>
      <c r="I334" s="13"/>
      <c r="J334" s="52"/>
      <c r="K334" s="14"/>
      <c r="L334" s="13"/>
      <c r="M334" s="15"/>
    </row>
    <row r="335" spans="1:13" ht="15" customHeight="1" x14ac:dyDescent="0.25">
      <c r="A335" s="9"/>
      <c r="B335" s="9"/>
      <c r="C335" s="9"/>
      <c r="D335" s="9"/>
      <c r="E335" s="10"/>
      <c r="F335" s="11"/>
      <c r="G335" s="9"/>
      <c r="H335" s="12"/>
      <c r="I335" s="13"/>
      <c r="J335" s="52"/>
      <c r="K335" s="14"/>
      <c r="L335" s="13"/>
      <c r="M335" s="15"/>
    </row>
    <row r="336" spans="1:13" ht="15" customHeight="1" x14ac:dyDescent="0.25">
      <c r="A336" s="16"/>
      <c r="B336" s="16"/>
      <c r="C336" s="16"/>
      <c r="D336" s="16"/>
      <c r="E336" s="17"/>
      <c r="F336" s="18"/>
      <c r="G336" s="16"/>
      <c r="H336" s="19"/>
      <c r="I336" s="20"/>
      <c r="J336" s="53"/>
      <c r="K336" s="21"/>
      <c r="L336" s="20"/>
      <c r="M336" s="22"/>
    </row>
    <row r="337" spans="1:13" ht="15" customHeight="1" x14ac:dyDescent="0.25">
      <c r="A337" s="2" t="s">
        <v>13</v>
      </c>
      <c r="B337" s="2" t="s">
        <v>14</v>
      </c>
      <c r="C337" s="2" t="s">
        <v>20</v>
      </c>
      <c r="D337" s="2" t="s">
        <v>106</v>
      </c>
      <c r="E337" s="23" t="s">
        <v>24</v>
      </c>
      <c r="F337" s="4">
        <v>0.115</v>
      </c>
      <c r="G337" s="2" t="s">
        <v>46</v>
      </c>
      <c r="H337" s="5">
        <v>42397</v>
      </c>
      <c r="I337" s="6">
        <v>1000</v>
      </c>
      <c r="J337" s="48">
        <v>990</v>
      </c>
      <c r="K337" s="7">
        <v>0.12640000000000001</v>
      </c>
      <c r="L337" s="6">
        <v>1000</v>
      </c>
      <c r="M337" s="26">
        <v>41640</v>
      </c>
    </row>
    <row r="338" spans="1:13" ht="15" customHeight="1" x14ac:dyDescent="0.25">
      <c r="A338" s="9"/>
      <c r="B338" s="9"/>
      <c r="C338" s="9"/>
      <c r="D338" s="9"/>
      <c r="E338" s="24"/>
      <c r="F338" s="11"/>
      <c r="G338" s="9"/>
      <c r="H338" s="12"/>
      <c r="I338" s="13"/>
      <c r="J338" s="49"/>
      <c r="K338" s="14"/>
      <c r="L338" s="13"/>
      <c r="M338" s="27">
        <v>41671</v>
      </c>
    </row>
    <row r="339" spans="1:13" ht="15" customHeight="1" x14ac:dyDescent="0.25">
      <c r="A339" s="9"/>
      <c r="B339" s="9"/>
      <c r="C339" s="9"/>
      <c r="D339" s="9"/>
      <c r="E339" s="24"/>
      <c r="F339" s="11"/>
      <c r="G339" s="9"/>
      <c r="H339" s="12"/>
      <c r="I339" s="13"/>
      <c r="J339" s="49"/>
      <c r="K339" s="14"/>
      <c r="L339" s="13"/>
      <c r="M339" s="27">
        <v>41699</v>
      </c>
    </row>
    <row r="340" spans="1:13" ht="15" customHeight="1" x14ac:dyDescent="0.25">
      <c r="A340" s="9"/>
      <c r="B340" s="9"/>
      <c r="C340" s="9"/>
      <c r="D340" s="9"/>
      <c r="E340" s="24"/>
      <c r="F340" s="11"/>
      <c r="G340" s="9"/>
      <c r="H340" s="12"/>
      <c r="I340" s="13"/>
      <c r="J340" s="49"/>
      <c r="K340" s="14"/>
      <c r="L340" s="13"/>
      <c r="M340" s="27">
        <v>41730</v>
      </c>
    </row>
    <row r="341" spans="1:13" ht="15" customHeight="1" x14ac:dyDescent="0.25">
      <c r="A341" s="9"/>
      <c r="B341" s="9"/>
      <c r="C341" s="9"/>
      <c r="D341" s="9"/>
      <c r="E341" s="24"/>
      <c r="F341" s="11"/>
      <c r="G341" s="9"/>
      <c r="H341" s="12"/>
      <c r="I341" s="13"/>
      <c r="J341" s="49"/>
      <c r="K341" s="14"/>
      <c r="L341" s="13"/>
      <c r="M341" s="27">
        <v>41760</v>
      </c>
    </row>
    <row r="342" spans="1:13" ht="15" customHeight="1" x14ac:dyDescent="0.25">
      <c r="A342" s="9"/>
      <c r="B342" s="9"/>
      <c r="C342" s="9"/>
      <c r="D342" s="9"/>
      <c r="E342" s="24"/>
      <c r="F342" s="11"/>
      <c r="G342" s="9"/>
      <c r="H342" s="12"/>
      <c r="I342" s="13"/>
      <c r="J342" s="49"/>
      <c r="K342" s="14"/>
      <c r="L342" s="13"/>
      <c r="M342" s="27">
        <v>41791</v>
      </c>
    </row>
    <row r="343" spans="1:13" ht="15" customHeight="1" x14ac:dyDescent="0.25">
      <c r="A343" s="9"/>
      <c r="B343" s="9"/>
      <c r="C343" s="9"/>
      <c r="D343" s="9"/>
      <c r="E343" s="24"/>
      <c r="F343" s="11"/>
      <c r="G343" s="9"/>
      <c r="H343" s="12"/>
      <c r="I343" s="13"/>
      <c r="J343" s="49"/>
      <c r="K343" s="14"/>
      <c r="L343" s="13"/>
      <c r="M343" s="27">
        <v>41821</v>
      </c>
    </row>
    <row r="344" spans="1:13" ht="15" customHeight="1" x14ac:dyDescent="0.25">
      <c r="A344" s="9"/>
      <c r="B344" s="9"/>
      <c r="C344" s="9"/>
      <c r="D344" s="9"/>
      <c r="E344" s="24"/>
      <c r="F344" s="11"/>
      <c r="G344" s="9"/>
      <c r="H344" s="12"/>
      <c r="I344" s="13"/>
      <c r="J344" s="49"/>
      <c r="K344" s="14"/>
      <c r="L344" s="13"/>
      <c r="M344" s="27">
        <v>41852</v>
      </c>
    </row>
    <row r="345" spans="1:13" ht="15" customHeight="1" x14ac:dyDescent="0.25">
      <c r="A345" s="9"/>
      <c r="B345" s="9"/>
      <c r="C345" s="9"/>
      <c r="D345" s="9"/>
      <c r="E345" s="24"/>
      <c r="F345" s="11"/>
      <c r="G345" s="9"/>
      <c r="H345" s="12"/>
      <c r="I345" s="13"/>
      <c r="J345" s="49"/>
      <c r="K345" s="14"/>
      <c r="L345" s="13"/>
      <c r="M345" s="27">
        <v>41883</v>
      </c>
    </row>
    <row r="346" spans="1:13" ht="15" customHeight="1" x14ac:dyDescent="0.25">
      <c r="A346" s="9"/>
      <c r="B346" s="9"/>
      <c r="C346" s="9"/>
      <c r="D346" s="9"/>
      <c r="E346" s="24"/>
      <c r="F346" s="11"/>
      <c r="G346" s="9"/>
      <c r="H346" s="12"/>
      <c r="I346" s="13"/>
      <c r="J346" s="49"/>
      <c r="K346" s="14"/>
      <c r="L346" s="13"/>
      <c r="M346" s="27">
        <v>41913</v>
      </c>
    </row>
    <row r="347" spans="1:13" ht="15" customHeight="1" x14ac:dyDescent="0.25">
      <c r="A347" s="9"/>
      <c r="B347" s="9"/>
      <c r="C347" s="9"/>
      <c r="D347" s="9"/>
      <c r="E347" s="24"/>
      <c r="F347" s="11"/>
      <c r="G347" s="9"/>
      <c r="H347" s="12"/>
      <c r="I347" s="13"/>
      <c r="J347" s="49"/>
      <c r="K347" s="14"/>
      <c r="L347" s="13"/>
      <c r="M347" s="27">
        <v>41944</v>
      </c>
    </row>
    <row r="348" spans="1:13" ht="15" customHeight="1" x14ac:dyDescent="0.25">
      <c r="A348" s="16"/>
      <c r="B348" s="16"/>
      <c r="C348" s="16"/>
      <c r="D348" s="16"/>
      <c r="E348" s="25"/>
      <c r="F348" s="18"/>
      <c r="G348" s="16"/>
      <c r="H348" s="19"/>
      <c r="I348" s="20"/>
      <c r="J348" s="50"/>
      <c r="K348" s="21"/>
      <c r="L348" s="20"/>
      <c r="M348" s="28">
        <v>41974</v>
      </c>
    </row>
    <row r="349" spans="1:13" ht="15" customHeight="1" x14ac:dyDescent="0.25">
      <c r="A349" s="2" t="s">
        <v>13</v>
      </c>
      <c r="B349" s="2" t="s">
        <v>14</v>
      </c>
      <c r="C349" s="2" t="s">
        <v>15</v>
      </c>
      <c r="D349" s="2" t="s">
        <v>107</v>
      </c>
      <c r="E349" s="23" t="s">
        <v>18</v>
      </c>
      <c r="F349" s="4">
        <v>0.1343</v>
      </c>
      <c r="G349" s="2" t="s">
        <v>19</v>
      </c>
      <c r="H349" s="5">
        <v>43026</v>
      </c>
      <c r="I349" s="6">
        <v>1000</v>
      </c>
      <c r="J349" s="51">
        <v>1320.4</v>
      </c>
      <c r="K349" s="7">
        <v>0.12640000000000001</v>
      </c>
      <c r="L349" s="6">
        <v>2000</v>
      </c>
      <c r="M349" s="8">
        <v>41747</v>
      </c>
    </row>
    <row r="350" spans="1:13" ht="15" customHeight="1" x14ac:dyDescent="0.25">
      <c r="A350" s="9"/>
      <c r="B350" s="9"/>
      <c r="C350" s="9"/>
      <c r="D350" s="9"/>
      <c r="E350" s="24"/>
      <c r="F350" s="11"/>
      <c r="G350" s="9"/>
      <c r="H350" s="12"/>
      <c r="I350" s="13"/>
      <c r="J350" s="52"/>
      <c r="K350" s="14"/>
      <c r="L350" s="13"/>
      <c r="M350" s="15"/>
    </row>
    <row r="351" spans="1:13" ht="15" customHeight="1" x14ac:dyDescent="0.25">
      <c r="A351" s="9"/>
      <c r="B351" s="9"/>
      <c r="C351" s="9"/>
      <c r="D351" s="9"/>
      <c r="E351" s="24"/>
      <c r="F351" s="11"/>
      <c r="G351" s="9"/>
      <c r="H351" s="12"/>
      <c r="I351" s="13"/>
      <c r="J351" s="52"/>
      <c r="K351" s="14"/>
      <c r="L351" s="13"/>
      <c r="M351" s="15"/>
    </row>
    <row r="352" spans="1:13" ht="15" customHeight="1" x14ac:dyDescent="0.25">
      <c r="A352" s="16"/>
      <c r="B352" s="16"/>
      <c r="C352" s="16"/>
      <c r="D352" s="16"/>
      <c r="E352" s="25"/>
      <c r="F352" s="18"/>
      <c r="G352" s="16"/>
      <c r="H352" s="19"/>
      <c r="I352" s="20"/>
      <c r="J352" s="53"/>
      <c r="K352" s="21"/>
      <c r="L352" s="20"/>
      <c r="M352" s="22"/>
    </row>
    <row r="353" spans="1:13" ht="15" customHeight="1" x14ac:dyDescent="0.25">
      <c r="A353" s="2" t="s">
        <v>13</v>
      </c>
      <c r="B353" s="2" t="s">
        <v>14</v>
      </c>
      <c r="C353" s="2" t="s">
        <v>15</v>
      </c>
      <c r="D353" s="2" t="s">
        <v>108</v>
      </c>
      <c r="E353" s="3" t="s">
        <v>17</v>
      </c>
      <c r="F353" s="4">
        <v>0.1075</v>
      </c>
      <c r="G353" s="2" t="s">
        <v>46</v>
      </c>
      <c r="H353" s="5">
        <v>42342</v>
      </c>
      <c r="I353" s="6">
        <v>1000</v>
      </c>
      <c r="J353" s="48">
        <v>980</v>
      </c>
      <c r="K353" s="7">
        <v>0.12640000000000001</v>
      </c>
      <c r="L353" s="6">
        <v>1000</v>
      </c>
      <c r="M353" s="26">
        <v>41640</v>
      </c>
    </row>
    <row r="354" spans="1:13" ht="15" customHeight="1" x14ac:dyDescent="0.25">
      <c r="A354" s="9"/>
      <c r="B354" s="9"/>
      <c r="C354" s="9"/>
      <c r="D354" s="9"/>
      <c r="E354" s="10" t="s">
        <v>18</v>
      </c>
      <c r="F354" s="11"/>
      <c r="G354" s="9"/>
      <c r="H354" s="12"/>
      <c r="I354" s="13"/>
      <c r="J354" s="49"/>
      <c r="K354" s="14"/>
      <c r="L354" s="13"/>
      <c r="M354" s="27">
        <v>41671</v>
      </c>
    </row>
    <row r="355" spans="1:13" ht="15" customHeight="1" x14ac:dyDescent="0.25">
      <c r="A355" s="9"/>
      <c r="B355" s="9"/>
      <c r="C355" s="9"/>
      <c r="D355" s="9"/>
      <c r="E355" s="10"/>
      <c r="F355" s="11"/>
      <c r="G355" s="9"/>
      <c r="H355" s="12"/>
      <c r="I355" s="13"/>
      <c r="J355" s="49"/>
      <c r="K355" s="14"/>
      <c r="L355" s="13"/>
      <c r="M355" s="27">
        <v>41699</v>
      </c>
    </row>
    <row r="356" spans="1:13" ht="15" customHeight="1" x14ac:dyDescent="0.25">
      <c r="A356" s="9"/>
      <c r="B356" s="9"/>
      <c r="C356" s="9"/>
      <c r="D356" s="9"/>
      <c r="E356" s="10"/>
      <c r="F356" s="11"/>
      <c r="G356" s="9"/>
      <c r="H356" s="12"/>
      <c r="I356" s="13"/>
      <c r="J356" s="49"/>
      <c r="K356" s="14"/>
      <c r="L356" s="13"/>
      <c r="M356" s="27">
        <v>41730</v>
      </c>
    </row>
    <row r="357" spans="1:13" ht="15" customHeight="1" x14ac:dyDescent="0.25">
      <c r="A357" s="9"/>
      <c r="B357" s="9"/>
      <c r="C357" s="9"/>
      <c r="D357" s="9"/>
      <c r="E357" s="10"/>
      <c r="F357" s="11"/>
      <c r="G357" s="9"/>
      <c r="H357" s="12"/>
      <c r="I357" s="13"/>
      <c r="J357" s="49"/>
      <c r="K357" s="14"/>
      <c r="L357" s="13"/>
      <c r="M357" s="27">
        <v>41760</v>
      </c>
    </row>
    <row r="358" spans="1:13" ht="15" customHeight="1" x14ac:dyDescent="0.25">
      <c r="A358" s="9"/>
      <c r="B358" s="9"/>
      <c r="C358" s="9"/>
      <c r="D358" s="9"/>
      <c r="E358" s="10"/>
      <c r="F358" s="11"/>
      <c r="G358" s="9"/>
      <c r="H358" s="12"/>
      <c r="I358" s="13"/>
      <c r="J358" s="49"/>
      <c r="K358" s="14"/>
      <c r="L358" s="13"/>
      <c r="M358" s="27">
        <v>41791</v>
      </c>
    </row>
    <row r="359" spans="1:13" ht="15" customHeight="1" x14ac:dyDescent="0.25">
      <c r="A359" s="9"/>
      <c r="B359" s="9"/>
      <c r="C359" s="9"/>
      <c r="D359" s="9"/>
      <c r="E359" s="10"/>
      <c r="F359" s="11"/>
      <c r="G359" s="9"/>
      <c r="H359" s="12"/>
      <c r="I359" s="13"/>
      <c r="J359" s="49"/>
      <c r="K359" s="14"/>
      <c r="L359" s="13"/>
      <c r="M359" s="27">
        <v>41821</v>
      </c>
    </row>
    <row r="360" spans="1:13" ht="15" customHeight="1" x14ac:dyDescent="0.25">
      <c r="A360" s="9"/>
      <c r="B360" s="9"/>
      <c r="C360" s="9"/>
      <c r="D360" s="9"/>
      <c r="E360" s="10"/>
      <c r="F360" s="11"/>
      <c r="G360" s="9"/>
      <c r="H360" s="12"/>
      <c r="I360" s="13"/>
      <c r="J360" s="49"/>
      <c r="K360" s="14"/>
      <c r="L360" s="13"/>
      <c r="M360" s="27">
        <v>41852</v>
      </c>
    </row>
    <row r="361" spans="1:13" ht="15" customHeight="1" x14ac:dyDescent="0.25">
      <c r="A361" s="9"/>
      <c r="B361" s="9"/>
      <c r="C361" s="9"/>
      <c r="D361" s="9"/>
      <c r="E361" s="10"/>
      <c r="F361" s="11"/>
      <c r="G361" s="9"/>
      <c r="H361" s="12"/>
      <c r="I361" s="13"/>
      <c r="J361" s="49"/>
      <c r="K361" s="14"/>
      <c r="L361" s="13"/>
      <c r="M361" s="27">
        <v>41883</v>
      </c>
    </row>
    <row r="362" spans="1:13" ht="15" customHeight="1" x14ac:dyDescent="0.25">
      <c r="A362" s="9"/>
      <c r="B362" s="9"/>
      <c r="C362" s="9"/>
      <c r="D362" s="9"/>
      <c r="E362" s="10"/>
      <c r="F362" s="11"/>
      <c r="G362" s="9"/>
      <c r="H362" s="12"/>
      <c r="I362" s="13"/>
      <c r="J362" s="49"/>
      <c r="K362" s="14"/>
      <c r="L362" s="13"/>
      <c r="M362" s="27">
        <v>41913</v>
      </c>
    </row>
    <row r="363" spans="1:13" ht="15" customHeight="1" x14ac:dyDescent="0.25">
      <c r="A363" s="9"/>
      <c r="B363" s="9"/>
      <c r="C363" s="9"/>
      <c r="D363" s="9"/>
      <c r="E363" s="10"/>
      <c r="F363" s="11"/>
      <c r="G363" s="9"/>
      <c r="H363" s="12"/>
      <c r="I363" s="13"/>
      <c r="J363" s="49"/>
      <c r="K363" s="14"/>
      <c r="L363" s="13"/>
      <c r="M363" s="27">
        <v>41944</v>
      </c>
    </row>
    <row r="364" spans="1:13" ht="15" customHeight="1" x14ac:dyDescent="0.25">
      <c r="A364" s="16"/>
      <c r="B364" s="16"/>
      <c r="C364" s="16"/>
      <c r="D364" s="16"/>
      <c r="E364" s="17"/>
      <c r="F364" s="18"/>
      <c r="G364" s="16"/>
      <c r="H364" s="19"/>
      <c r="I364" s="20"/>
      <c r="J364" s="50"/>
      <c r="K364" s="21"/>
      <c r="L364" s="20"/>
      <c r="M364" s="28">
        <v>41974</v>
      </c>
    </row>
    <row r="365" spans="1:13" ht="30" customHeight="1" x14ac:dyDescent="0.25">
      <c r="A365" s="2" t="s">
        <v>13</v>
      </c>
      <c r="B365" s="2" t="s">
        <v>14</v>
      </c>
      <c r="C365" s="2" t="s">
        <v>20</v>
      </c>
      <c r="D365" s="2" t="s">
        <v>109</v>
      </c>
      <c r="E365" s="23" t="s">
        <v>24</v>
      </c>
      <c r="F365" s="4">
        <v>0.125</v>
      </c>
      <c r="G365" s="2" t="s">
        <v>29</v>
      </c>
      <c r="H365" s="5">
        <v>42763</v>
      </c>
      <c r="I365" s="6">
        <v>1000</v>
      </c>
      <c r="J365" s="51">
        <v>1025</v>
      </c>
      <c r="K365" s="7">
        <v>0.1263</v>
      </c>
      <c r="L365" s="6">
        <v>1000</v>
      </c>
      <c r="M365" s="8">
        <v>41667</v>
      </c>
    </row>
    <row r="366" spans="1:13" ht="15" customHeight="1" x14ac:dyDescent="0.25">
      <c r="A366" s="9"/>
      <c r="B366" s="9"/>
      <c r="C366" s="9"/>
      <c r="D366" s="9"/>
      <c r="E366" s="24"/>
      <c r="F366" s="11"/>
      <c r="G366" s="9"/>
      <c r="H366" s="12"/>
      <c r="I366" s="13"/>
      <c r="J366" s="52"/>
      <c r="K366" s="14"/>
      <c r="L366" s="13"/>
      <c r="M366" s="15"/>
    </row>
    <row r="367" spans="1:13" ht="15" customHeight="1" x14ac:dyDescent="0.25">
      <c r="A367" s="9"/>
      <c r="B367" s="9"/>
      <c r="C367" s="9"/>
      <c r="D367" s="9"/>
      <c r="E367" s="24"/>
      <c r="F367" s="11"/>
      <c r="G367" s="9"/>
      <c r="H367" s="12"/>
      <c r="I367" s="13"/>
      <c r="J367" s="52"/>
      <c r="K367" s="14"/>
      <c r="L367" s="13"/>
      <c r="M367" s="15"/>
    </row>
    <row r="368" spans="1:13" ht="15" customHeight="1" x14ac:dyDescent="0.25">
      <c r="A368" s="16"/>
      <c r="B368" s="16"/>
      <c r="C368" s="16"/>
      <c r="D368" s="16"/>
      <c r="E368" s="25"/>
      <c r="F368" s="18"/>
      <c r="G368" s="16"/>
      <c r="H368" s="19"/>
      <c r="I368" s="20"/>
      <c r="J368" s="53"/>
      <c r="K368" s="21"/>
      <c r="L368" s="20"/>
      <c r="M368" s="22"/>
    </row>
    <row r="369" spans="1:13" ht="30" customHeight="1" x14ac:dyDescent="0.25">
      <c r="A369" s="2" t="s">
        <v>13</v>
      </c>
      <c r="B369" s="2" t="s">
        <v>14</v>
      </c>
      <c r="C369" s="2" t="s">
        <v>110</v>
      </c>
      <c r="D369" s="2" t="s">
        <v>111</v>
      </c>
      <c r="E369" s="3" t="s">
        <v>36</v>
      </c>
      <c r="F369" s="4">
        <v>0.1125</v>
      </c>
      <c r="G369" s="2" t="s">
        <v>29</v>
      </c>
      <c r="H369" s="5">
        <v>42411</v>
      </c>
      <c r="I369" s="6">
        <v>1000</v>
      </c>
      <c r="J369" s="51">
        <v>1000</v>
      </c>
      <c r="K369" s="7">
        <v>0.1263</v>
      </c>
      <c r="L369" s="6">
        <v>1000</v>
      </c>
      <c r="M369" s="8">
        <v>41681</v>
      </c>
    </row>
    <row r="370" spans="1:13" ht="15" customHeight="1" x14ac:dyDescent="0.25">
      <c r="A370" s="9"/>
      <c r="B370" s="9"/>
      <c r="C370" s="9"/>
      <c r="D370" s="9"/>
      <c r="E370" s="10" t="s">
        <v>41</v>
      </c>
      <c r="F370" s="11"/>
      <c r="G370" s="9"/>
      <c r="H370" s="12"/>
      <c r="I370" s="13"/>
      <c r="J370" s="52"/>
      <c r="K370" s="14"/>
      <c r="L370" s="13"/>
      <c r="M370" s="15"/>
    </row>
    <row r="371" spans="1:13" ht="15" customHeight="1" x14ac:dyDescent="0.25">
      <c r="A371" s="9"/>
      <c r="B371" s="9"/>
      <c r="C371" s="9"/>
      <c r="D371" s="9"/>
      <c r="E371" s="10"/>
      <c r="F371" s="11"/>
      <c r="G371" s="9"/>
      <c r="H371" s="12"/>
      <c r="I371" s="13"/>
      <c r="J371" s="52"/>
      <c r="K371" s="14"/>
      <c r="L371" s="13"/>
      <c r="M371" s="15"/>
    </row>
    <row r="372" spans="1:13" ht="15" customHeight="1" x14ac:dyDescent="0.25">
      <c r="A372" s="16"/>
      <c r="B372" s="16"/>
      <c r="C372" s="16"/>
      <c r="D372" s="16"/>
      <c r="E372" s="17"/>
      <c r="F372" s="18"/>
      <c r="G372" s="16"/>
      <c r="H372" s="19"/>
      <c r="I372" s="20"/>
      <c r="J372" s="53"/>
      <c r="K372" s="21"/>
      <c r="L372" s="20"/>
      <c r="M372" s="22"/>
    </row>
    <row r="373" spans="1:13" ht="15" customHeight="1" x14ac:dyDescent="0.25">
      <c r="A373" s="2" t="s">
        <v>13</v>
      </c>
      <c r="B373" s="2" t="s">
        <v>14</v>
      </c>
      <c r="C373" s="2" t="s">
        <v>20</v>
      </c>
      <c r="D373" s="2" t="s">
        <v>112</v>
      </c>
      <c r="E373" s="23" t="s">
        <v>24</v>
      </c>
      <c r="F373" s="4">
        <v>0</v>
      </c>
      <c r="G373" s="2" t="s">
        <v>19</v>
      </c>
      <c r="H373" s="5">
        <v>43493</v>
      </c>
      <c r="I373" s="6">
        <v>1000</v>
      </c>
      <c r="J373" s="51">
        <v>1000</v>
      </c>
      <c r="K373" s="7">
        <v>0.12620000000000001</v>
      </c>
      <c r="L373" s="6">
        <v>1762.3</v>
      </c>
      <c r="M373" s="8">
        <v>41667</v>
      </c>
    </row>
    <row r="374" spans="1:13" ht="15" customHeight="1" x14ac:dyDescent="0.25">
      <c r="A374" s="9"/>
      <c r="B374" s="9"/>
      <c r="C374" s="9"/>
      <c r="D374" s="9"/>
      <c r="E374" s="24"/>
      <c r="F374" s="11"/>
      <c r="G374" s="9"/>
      <c r="H374" s="12"/>
      <c r="I374" s="13"/>
      <c r="J374" s="52"/>
      <c r="K374" s="14"/>
      <c r="L374" s="13"/>
      <c r="M374" s="15"/>
    </row>
    <row r="375" spans="1:13" ht="15" customHeight="1" x14ac:dyDescent="0.25">
      <c r="A375" s="9"/>
      <c r="B375" s="9"/>
      <c r="C375" s="9"/>
      <c r="D375" s="9"/>
      <c r="E375" s="24"/>
      <c r="F375" s="11"/>
      <c r="G375" s="9"/>
      <c r="H375" s="12"/>
      <c r="I375" s="13"/>
      <c r="J375" s="52"/>
      <c r="K375" s="14"/>
      <c r="L375" s="13"/>
      <c r="M375" s="15"/>
    </row>
    <row r="376" spans="1:13" ht="15" customHeight="1" x14ac:dyDescent="0.25">
      <c r="A376" s="16"/>
      <c r="B376" s="16"/>
      <c r="C376" s="16"/>
      <c r="D376" s="16"/>
      <c r="E376" s="25"/>
      <c r="F376" s="18"/>
      <c r="G376" s="16"/>
      <c r="H376" s="19"/>
      <c r="I376" s="20"/>
      <c r="J376" s="53"/>
      <c r="K376" s="21"/>
      <c r="L376" s="20"/>
      <c r="M376" s="22"/>
    </row>
    <row r="377" spans="1:13" ht="30" customHeight="1" x14ac:dyDescent="0.25">
      <c r="A377" s="2" t="s">
        <v>13</v>
      </c>
      <c r="B377" s="2" t="s">
        <v>14</v>
      </c>
      <c r="C377" s="2" t="s">
        <v>94</v>
      </c>
      <c r="D377" s="2" t="s">
        <v>113</v>
      </c>
      <c r="E377" s="23" t="s">
        <v>87</v>
      </c>
      <c r="F377" s="4">
        <v>0.1075</v>
      </c>
      <c r="G377" s="2" t="s">
        <v>29</v>
      </c>
      <c r="H377" s="5">
        <v>42739</v>
      </c>
      <c r="I377" s="6">
        <v>1000</v>
      </c>
      <c r="J377" s="48">
        <v>991.05</v>
      </c>
      <c r="K377" s="7">
        <v>0.12590000000000001</v>
      </c>
      <c r="L377" s="6">
        <v>1000</v>
      </c>
      <c r="M377" s="8">
        <v>41644</v>
      </c>
    </row>
    <row r="378" spans="1:13" ht="15" customHeight="1" x14ac:dyDescent="0.25">
      <c r="A378" s="9"/>
      <c r="B378" s="9"/>
      <c r="C378" s="9"/>
      <c r="D378" s="9"/>
      <c r="E378" s="24"/>
      <c r="F378" s="11"/>
      <c r="G378" s="9"/>
      <c r="H378" s="12"/>
      <c r="I378" s="13"/>
      <c r="J378" s="49"/>
      <c r="K378" s="14"/>
      <c r="L378" s="13"/>
      <c r="M378" s="15"/>
    </row>
    <row r="379" spans="1:13" ht="15" customHeight="1" x14ac:dyDescent="0.25">
      <c r="A379" s="9"/>
      <c r="B379" s="9"/>
      <c r="C379" s="9"/>
      <c r="D379" s="9"/>
      <c r="E379" s="24"/>
      <c r="F379" s="11"/>
      <c r="G379" s="9"/>
      <c r="H379" s="12"/>
      <c r="I379" s="13"/>
      <c r="J379" s="49"/>
      <c r="K379" s="14"/>
      <c r="L379" s="13"/>
      <c r="M379" s="15"/>
    </row>
    <row r="380" spans="1:13" ht="15" customHeight="1" x14ac:dyDescent="0.25">
      <c r="A380" s="16"/>
      <c r="B380" s="16"/>
      <c r="C380" s="16"/>
      <c r="D380" s="16"/>
      <c r="E380" s="25"/>
      <c r="F380" s="18"/>
      <c r="G380" s="16"/>
      <c r="H380" s="19"/>
      <c r="I380" s="20"/>
      <c r="J380" s="50"/>
      <c r="K380" s="21"/>
      <c r="L380" s="20"/>
      <c r="M380" s="22"/>
    </row>
    <row r="381" spans="1:13" ht="15" customHeight="1" x14ac:dyDescent="0.25">
      <c r="A381" s="2" t="s">
        <v>13</v>
      </c>
      <c r="B381" s="2" t="s">
        <v>14</v>
      </c>
      <c r="C381" s="2" t="s">
        <v>114</v>
      </c>
      <c r="D381" s="2" t="s">
        <v>115</v>
      </c>
      <c r="E381" s="23" t="s">
        <v>36</v>
      </c>
      <c r="F381" s="4">
        <v>0.1152</v>
      </c>
      <c r="G381" s="2" t="s">
        <v>46</v>
      </c>
      <c r="H381" s="5">
        <v>43460</v>
      </c>
      <c r="I381" s="6">
        <v>1000</v>
      </c>
      <c r="J381" s="48">
        <v>984.81</v>
      </c>
      <c r="K381" s="7">
        <v>0.1258</v>
      </c>
      <c r="L381" s="6">
        <v>1000</v>
      </c>
      <c r="M381" s="26">
        <v>41666</v>
      </c>
    </row>
    <row r="382" spans="1:13" ht="15" customHeight="1" x14ac:dyDescent="0.25">
      <c r="A382" s="9"/>
      <c r="B382" s="9"/>
      <c r="C382" s="9"/>
      <c r="D382" s="9"/>
      <c r="E382" s="24"/>
      <c r="F382" s="11"/>
      <c r="G382" s="9"/>
      <c r="H382" s="12"/>
      <c r="I382" s="13"/>
      <c r="J382" s="49"/>
      <c r="K382" s="14"/>
      <c r="L382" s="13"/>
      <c r="M382" s="27">
        <v>41697</v>
      </c>
    </row>
    <row r="383" spans="1:13" ht="15" customHeight="1" x14ac:dyDescent="0.25">
      <c r="A383" s="9"/>
      <c r="B383" s="9"/>
      <c r="C383" s="9"/>
      <c r="D383" s="9"/>
      <c r="E383" s="24"/>
      <c r="F383" s="11"/>
      <c r="G383" s="9"/>
      <c r="H383" s="12"/>
      <c r="I383" s="13"/>
      <c r="J383" s="49"/>
      <c r="K383" s="14"/>
      <c r="L383" s="13"/>
      <c r="M383" s="27">
        <v>41725</v>
      </c>
    </row>
    <row r="384" spans="1:13" ht="15" customHeight="1" x14ac:dyDescent="0.25">
      <c r="A384" s="9"/>
      <c r="B384" s="9"/>
      <c r="C384" s="9"/>
      <c r="D384" s="9"/>
      <c r="E384" s="24"/>
      <c r="F384" s="11"/>
      <c r="G384" s="9"/>
      <c r="H384" s="12"/>
      <c r="I384" s="13"/>
      <c r="J384" s="49"/>
      <c r="K384" s="14"/>
      <c r="L384" s="13"/>
      <c r="M384" s="27">
        <v>41756</v>
      </c>
    </row>
    <row r="385" spans="1:13" ht="15" customHeight="1" x14ac:dyDescent="0.25">
      <c r="A385" s="9"/>
      <c r="B385" s="9"/>
      <c r="C385" s="9"/>
      <c r="D385" s="9"/>
      <c r="E385" s="24"/>
      <c r="F385" s="11"/>
      <c r="G385" s="9"/>
      <c r="H385" s="12"/>
      <c r="I385" s="13"/>
      <c r="J385" s="49"/>
      <c r="K385" s="14"/>
      <c r="L385" s="13"/>
      <c r="M385" s="27">
        <v>41786</v>
      </c>
    </row>
    <row r="386" spans="1:13" ht="15" customHeight="1" x14ac:dyDescent="0.25">
      <c r="A386" s="9"/>
      <c r="B386" s="9"/>
      <c r="C386" s="9"/>
      <c r="D386" s="9"/>
      <c r="E386" s="24"/>
      <c r="F386" s="11"/>
      <c r="G386" s="9"/>
      <c r="H386" s="12"/>
      <c r="I386" s="13"/>
      <c r="J386" s="49"/>
      <c r="K386" s="14"/>
      <c r="L386" s="13"/>
      <c r="M386" s="27">
        <v>41817</v>
      </c>
    </row>
    <row r="387" spans="1:13" ht="15" customHeight="1" x14ac:dyDescent="0.25">
      <c r="A387" s="9"/>
      <c r="B387" s="9"/>
      <c r="C387" s="9"/>
      <c r="D387" s="9"/>
      <c r="E387" s="24"/>
      <c r="F387" s="11"/>
      <c r="G387" s="9"/>
      <c r="H387" s="12"/>
      <c r="I387" s="13"/>
      <c r="J387" s="49"/>
      <c r="K387" s="14"/>
      <c r="L387" s="13"/>
      <c r="M387" s="27">
        <v>41847</v>
      </c>
    </row>
    <row r="388" spans="1:13" ht="15" customHeight="1" x14ac:dyDescent="0.25">
      <c r="A388" s="9"/>
      <c r="B388" s="9"/>
      <c r="C388" s="9"/>
      <c r="D388" s="9"/>
      <c r="E388" s="24"/>
      <c r="F388" s="11"/>
      <c r="G388" s="9"/>
      <c r="H388" s="12"/>
      <c r="I388" s="13"/>
      <c r="J388" s="49"/>
      <c r="K388" s="14"/>
      <c r="L388" s="13"/>
      <c r="M388" s="27">
        <v>41878</v>
      </c>
    </row>
    <row r="389" spans="1:13" ht="15" customHeight="1" x14ac:dyDescent="0.25">
      <c r="A389" s="9"/>
      <c r="B389" s="9"/>
      <c r="C389" s="9"/>
      <c r="D389" s="9"/>
      <c r="E389" s="24"/>
      <c r="F389" s="11"/>
      <c r="G389" s="9"/>
      <c r="H389" s="12"/>
      <c r="I389" s="13"/>
      <c r="J389" s="49"/>
      <c r="K389" s="14"/>
      <c r="L389" s="13"/>
      <c r="M389" s="27">
        <v>41909</v>
      </c>
    </row>
    <row r="390" spans="1:13" ht="15" customHeight="1" x14ac:dyDescent="0.25">
      <c r="A390" s="9"/>
      <c r="B390" s="9"/>
      <c r="C390" s="9"/>
      <c r="D390" s="9"/>
      <c r="E390" s="24"/>
      <c r="F390" s="11"/>
      <c r="G390" s="9"/>
      <c r="H390" s="12"/>
      <c r="I390" s="13"/>
      <c r="J390" s="49"/>
      <c r="K390" s="14"/>
      <c r="L390" s="13"/>
      <c r="M390" s="27">
        <v>41939</v>
      </c>
    </row>
    <row r="391" spans="1:13" ht="15" customHeight="1" x14ac:dyDescent="0.25">
      <c r="A391" s="9"/>
      <c r="B391" s="9"/>
      <c r="C391" s="9"/>
      <c r="D391" s="9"/>
      <c r="E391" s="24"/>
      <c r="F391" s="11"/>
      <c r="G391" s="9"/>
      <c r="H391" s="12"/>
      <c r="I391" s="13"/>
      <c r="J391" s="49"/>
      <c r="K391" s="14"/>
      <c r="L391" s="13"/>
      <c r="M391" s="27">
        <v>41970</v>
      </c>
    </row>
    <row r="392" spans="1:13" ht="15" customHeight="1" x14ac:dyDescent="0.25">
      <c r="A392" s="16"/>
      <c r="B392" s="16"/>
      <c r="C392" s="16"/>
      <c r="D392" s="16"/>
      <c r="E392" s="25"/>
      <c r="F392" s="18"/>
      <c r="G392" s="16"/>
      <c r="H392" s="19"/>
      <c r="I392" s="20"/>
      <c r="J392" s="50"/>
      <c r="K392" s="21"/>
      <c r="L392" s="20"/>
      <c r="M392" s="28">
        <v>42000</v>
      </c>
    </row>
    <row r="393" spans="1:13" ht="15" customHeight="1" x14ac:dyDescent="0.25">
      <c r="A393" s="2" t="s">
        <v>13</v>
      </c>
      <c r="B393" s="2" t="s">
        <v>14</v>
      </c>
      <c r="C393" s="2" t="s">
        <v>20</v>
      </c>
      <c r="D393" s="2" t="s">
        <v>116</v>
      </c>
      <c r="E393" s="23" t="s">
        <v>22</v>
      </c>
      <c r="F393" s="4">
        <v>0.115</v>
      </c>
      <c r="G393" s="2" t="s">
        <v>46</v>
      </c>
      <c r="H393" s="5">
        <v>43560</v>
      </c>
      <c r="I393" s="6">
        <v>1000</v>
      </c>
      <c r="J393" s="51">
        <v>1000</v>
      </c>
      <c r="K393" s="7">
        <v>0.1258</v>
      </c>
      <c r="L393" s="6">
        <v>1000</v>
      </c>
      <c r="M393" s="26">
        <v>41641</v>
      </c>
    </row>
    <row r="394" spans="1:13" ht="15" customHeight="1" x14ac:dyDescent="0.25">
      <c r="A394" s="9"/>
      <c r="B394" s="9"/>
      <c r="C394" s="9"/>
      <c r="D394" s="9"/>
      <c r="E394" s="24"/>
      <c r="F394" s="11"/>
      <c r="G394" s="9"/>
      <c r="H394" s="12"/>
      <c r="I394" s="13"/>
      <c r="J394" s="52"/>
      <c r="K394" s="14"/>
      <c r="L394" s="13"/>
      <c r="M394" s="27">
        <v>41672</v>
      </c>
    </row>
    <row r="395" spans="1:13" ht="15" customHeight="1" x14ac:dyDescent="0.25">
      <c r="A395" s="9"/>
      <c r="B395" s="9"/>
      <c r="C395" s="9"/>
      <c r="D395" s="9"/>
      <c r="E395" s="24"/>
      <c r="F395" s="11"/>
      <c r="G395" s="9"/>
      <c r="H395" s="12"/>
      <c r="I395" s="13"/>
      <c r="J395" s="52"/>
      <c r="K395" s="14"/>
      <c r="L395" s="13"/>
      <c r="M395" s="27">
        <v>41700</v>
      </c>
    </row>
    <row r="396" spans="1:13" ht="15" customHeight="1" x14ac:dyDescent="0.25">
      <c r="A396" s="9"/>
      <c r="B396" s="9"/>
      <c r="C396" s="9"/>
      <c r="D396" s="9"/>
      <c r="E396" s="24"/>
      <c r="F396" s="11"/>
      <c r="G396" s="9"/>
      <c r="H396" s="12"/>
      <c r="I396" s="13"/>
      <c r="J396" s="52"/>
      <c r="K396" s="14"/>
      <c r="L396" s="13"/>
      <c r="M396" s="27">
        <v>41731</v>
      </c>
    </row>
    <row r="397" spans="1:13" ht="15" customHeight="1" x14ac:dyDescent="0.25">
      <c r="A397" s="9"/>
      <c r="B397" s="9"/>
      <c r="C397" s="9"/>
      <c r="D397" s="9"/>
      <c r="E397" s="24"/>
      <c r="F397" s="11"/>
      <c r="G397" s="9"/>
      <c r="H397" s="12"/>
      <c r="I397" s="13"/>
      <c r="J397" s="52"/>
      <c r="K397" s="14"/>
      <c r="L397" s="13"/>
      <c r="M397" s="27">
        <v>41761</v>
      </c>
    </row>
    <row r="398" spans="1:13" ht="15" customHeight="1" x14ac:dyDescent="0.25">
      <c r="A398" s="9"/>
      <c r="B398" s="9"/>
      <c r="C398" s="9"/>
      <c r="D398" s="9"/>
      <c r="E398" s="24"/>
      <c r="F398" s="11"/>
      <c r="G398" s="9"/>
      <c r="H398" s="12"/>
      <c r="I398" s="13"/>
      <c r="J398" s="52"/>
      <c r="K398" s="14"/>
      <c r="L398" s="13"/>
      <c r="M398" s="27">
        <v>41792</v>
      </c>
    </row>
    <row r="399" spans="1:13" ht="15" customHeight="1" x14ac:dyDescent="0.25">
      <c r="A399" s="9"/>
      <c r="B399" s="9"/>
      <c r="C399" s="9"/>
      <c r="D399" s="9"/>
      <c r="E399" s="24"/>
      <c r="F399" s="11"/>
      <c r="G399" s="9"/>
      <c r="H399" s="12"/>
      <c r="I399" s="13"/>
      <c r="J399" s="52"/>
      <c r="K399" s="14"/>
      <c r="L399" s="13"/>
      <c r="M399" s="27">
        <v>41822</v>
      </c>
    </row>
    <row r="400" spans="1:13" ht="15" customHeight="1" x14ac:dyDescent="0.25">
      <c r="A400" s="9"/>
      <c r="B400" s="9"/>
      <c r="C400" s="9"/>
      <c r="D400" s="9"/>
      <c r="E400" s="24"/>
      <c r="F400" s="11"/>
      <c r="G400" s="9"/>
      <c r="H400" s="12"/>
      <c r="I400" s="13"/>
      <c r="J400" s="52"/>
      <c r="K400" s="14"/>
      <c r="L400" s="13"/>
      <c r="M400" s="27">
        <v>41853</v>
      </c>
    </row>
    <row r="401" spans="1:13" ht="15" customHeight="1" x14ac:dyDescent="0.25">
      <c r="A401" s="9"/>
      <c r="B401" s="9"/>
      <c r="C401" s="9"/>
      <c r="D401" s="9"/>
      <c r="E401" s="24"/>
      <c r="F401" s="11"/>
      <c r="G401" s="9"/>
      <c r="H401" s="12"/>
      <c r="I401" s="13"/>
      <c r="J401" s="52"/>
      <c r="K401" s="14"/>
      <c r="L401" s="13"/>
      <c r="M401" s="27">
        <v>41884</v>
      </c>
    </row>
    <row r="402" spans="1:13" ht="15" customHeight="1" x14ac:dyDescent="0.25">
      <c r="A402" s="9"/>
      <c r="B402" s="9"/>
      <c r="C402" s="9"/>
      <c r="D402" s="9"/>
      <c r="E402" s="24"/>
      <c r="F402" s="11"/>
      <c r="G402" s="9"/>
      <c r="H402" s="12"/>
      <c r="I402" s="13"/>
      <c r="J402" s="52"/>
      <c r="K402" s="14"/>
      <c r="L402" s="13"/>
      <c r="M402" s="27">
        <v>41914</v>
      </c>
    </row>
    <row r="403" spans="1:13" ht="15" customHeight="1" x14ac:dyDescent="0.25">
      <c r="A403" s="9"/>
      <c r="B403" s="9"/>
      <c r="C403" s="9"/>
      <c r="D403" s="9"/>
      <c r="E403" s="24"/>
      <c r="F403" s="11"/>
      <c r="G403" s="9"/>
      <c r="H403" s="12"/>
      <c r="I403" s="13"/>
      <c r="J403" s="52"/>
      <c r="K403" s="14"/>
      <c r="L403" s="13"/>
      <c r="M403" s="27">
        <v>41945</v>
      </c>
    </row>
    <row r="404" spans="1:13" ht="15" customHeight="1" x14ac:dyDescent="0.25">
      <c r="A404" s="16"/>
      <c r="B404" s="16"/>
      <c r="C404" s="16"/>
      <c r="D404" s="16"/>
      <c r="E404" s="25"/>
      <c r="F404" s="18"/>
      <c r="G404" s="16"/>
      <c r="H404" s="19"/>
      <c r="I404" s="20"/>
      <c r="J404" s="53"/>
      <c r="K404" s="21"/>
      <c r="L404" s="20"/>
      <c r="M404" s="28">
        <v>41975</v>
      </c>
    </row>
    <row r="405" spans="1:13" ht="30" customHeight="1" x14ac:dyDescent="0.25">
      <c r="A405" s="2" t="s">
        <v>13</v>
      </c>
      <c r="B405" s="2" t="s">
        <v>14</v>
      </c>
      <c r="C405" s="2" t="s">
        <v>110</v>
      </c>
      <c r="D405" s="2" t="s">
        <v>117</v>
      </c>
      <c r="E405" s="3" t="s">
        <v>36</v>
      </c>
      <c r="F405" s="4">
        <v>0</v>
      </c>
      <c r="G405" s="2" t="s">
        <v>19</v>
      </c>
      <c r="H405" s="5">
        <v>42411</v>
      </c>
      <c r="I405" s="6">
        <v>1000</v>
      </c>
      <c r="J405" s="51">
        <v>1000</v>
      </c>
      <c r="K405" s="7">
        <v>0.12570000000000001</v>
      </c>
      <c r="L405" s="6">
        <v>1238</v>
      </c>
      <c r="M405" s="8">
        <v>41681</v>
      </c>
    </row>
    <row r="406" spans="1:13" ht="15" customHeight="1" x14ac:dyDescent="0.25">
      <c r="A406" s="9"/>
      <c r="B406" s="9"/>
      <c r="C406" s="9"/>
      <c r="D406" s="9"/>
      <c r="E406" s="10" t="s">
        <v>41</v>
      </c>
      <c r="F406" s="11"/>
      <c r="G406" s="9"/>
      <c r="H406" s="12"/>
      <c r="I406" s="13"/>
      <c r="J406" s="52"/>
      <c r="K406" s="14"/>
      <c r="L406" s="13"/>
      <c r="M406" s="15"/>
    </row>
    <row r="407" spans="1:13" ht="15" customHeight="1" x14ac:dyDescent="0.25">
      <c r="A407" s="9"/>
      <c r="B407" s="9"/>
      <c r="C407" s="9"/>
      <c r="D407" s="9"/>
      <c r="E407" s="10"/>
      <c r="F407" s="11"/>
      <c r="G407" s="9"/>
      <c r="H407" s="12"/>
      <c r="I407" s="13"/>
      <c r="J407" s="52"/>
      <c r="K407" s="14"/>
      <c r="L407" s="13"/>
      <c r="M407" s="15"/>
    </row>
    <row r="408" spans="1:13" ht="15" customHeight="1" x14ac:dyDescent="0.25">
      <c r="A408" s="16"/>
      <c r="B408" s="16"/>
      <c r="C408" s="16"/>
      <c r="D408" s="16"/>
      <c r="E408" s="17"/>
      <c r="F408" s="18"/>
      <c r="G408" s="16"/>
      <c r="H408" s="19"/>
      <c r="I408" s="20"/>
      <c r="J408" s="53"/>
      <c r="K408" s="21"/>
      <c r="L408" s="20"/>
      <c r="M408" s="22"/>
    </row>
    <row r="409" spans="1:13" ht="30" customHeight="1" x14ac:dyDescent="0.25">
      <c r="A409" s="2" t="s">
        <v>13</v>
      </c>
      <c r="B409" s="2" t="s">
        <v>14</v>
      </c>
      <c r="C409" s="2" t="s">
        <v>118</v>
      </c>
      <c r="D409" s="2" t="s">
        <v>119</v>
      </c>
      <c r="E409" s="3" t="s">
        <v>120</v>
      </c>
      <c r="F409" s="4">
        <v>9.5100000000000004E-2</v>
      </c>
      <c r="G409" s="2" t="s">
        <v>121</v>
      </c>
      <c r="H409" s="5">
        <v>41899</v>
      </c>
      <c r="I409" s="6">
        <v>1000</v>
      </c>
      <c r="J409" s="48">
        <v>996.71</v>
      </c>
      <c r="K409" s="7">
        <v>0.1255</v>
      </c>
      <c r="L409" s="6">
        <v>1000</v>
      </c>
      <c r="M409" s="26">
        <v>41729</v>
      </c>
    </row>
    <row r="410" spans="1:13" ht="15" customHeight="1" x14ac:dyDescent="0.25">
      <c r="A410" s="9"/>
      <c r="B410" s="9"/>
      <c r="C410" s="9"/>
      <c r="D410" s="9"/>
      <c r="E410" s="10" t="s">
        <v>28</v>
      </c>
      <c r="F410" s="11"/>
      <c r="G410" s="9"/>
      <c r="H410" s="12"/>
      <c r="I410" s="13"/>
      <c r="J410" s="49"/>
      <c r="K410" s="14"/>
      <c r="L410" s="13"/>
      <c r="M410" s="27">
        <v>41820</v>
      </c>
    </row>
    <row r="411" spans="1:13" ht="15" customHeight="1" x14ac:dyDescent="0.25">
      <c r="A411" s="9"/>
      <c r="B411" s="9"/>
      <c r="C411" s="9"/>
      <c r="D411" s="9"/>
      <c r="E411" s="10"/>
      <c r="F411" s="11"/>
      <c r="G411" s="9"/>
      <c r="H411" s="12"/>
      <c r="I411" s="13"/>
      <c r="J411" s="49"/>
      <c r="K411" s="14"/>
      <c r="L411" s="13"/>
      <c r="M411" s="27">
        <v>41912</v>
      </c>
    </row>
    <row r="412" spans="1:13" ht="15" customHeight="1" x14ac:dyDescent="0.25">
      <c r="A412" s="16"/>
      <c r="B412" s="16"/>
      <c r="C412" s="16"/>
      <c r="D412" s="16"/>
      <c r="E412" s="17"/>
      <c r="F412" s="18"/>
      <c r="G412" s="16"/>
      <c r="H412" s="19"/>
      <c r="I412" s="20"/>
      <c r="J412" s="50"/>
      <c r="K412" s="21"/>
      <c r="L412" s="20"/>
      <c r="M412" s="28">
        <v>42004</v>
      </c>
    </row>
    <row r="413" spans="1:13" ht="15" customHeight="1" x14ac:dyDescent="0.25">
      <c r="A413" s="2" t="s">
        <v>13</v>
      </c>
      <c r="B413" s="2" t="s">
        <v>14</v>
      </c>
      <c r="C413" s="2" t="s">
        <v>15</v>
      </c>
      <c r="D413" s="2" t="s">
        <v>122</v>
      </c>
      <c r="E413" s="3" t="s">
        <v>18</v>
      </c>
      <c r="F413" s="4">
        <v>0.1125</v>
      </c>
      <c r="G413" s="2" t="s">
        <v>46</v>
      </c>
      <c r="H413" s="5">
        <v>42770</v>
      </c>
      <c r="I413" s="6">
        <v>1000</v>
      </c>
      <c r="J413" s="48">
        <v>982.1</v>
      </c>
      <c r="K413" s="7">
        <v>0.1255</v>
      </c>
      <c r="L413" s="6">
        <v>1000</v>
      </c>
      <c r="M413" s="26">
        <v>41640</v>
      </c>
    </row>
    <row r="414" spans="1:13" ht="15" customHeight="1" x14ac:dyDescent="0.25">
      <c r="A414" s="9"/>
      <c r="B414" s="9"/>
      <c r="C414" s="9"/>
      <c r="D414" s="9"/>
      <c r="E414" s="10" t="s">
        <v>17</v>
      </c>
      <c r="F414" s="11"/>
      <c r="G414" s="9"/>
      <c r="H414" s="12"/>
      <c r="I414" s="13"/>
      <c r="J414" s="49"/>
      <c r="K414" s="14"/>
      <c r="L414" s="13"/>
      <c r="M414" s="27">
        <v>41671</v>
      </c>
    </row>
    <row r="415" spans="1:13" ht="15" customHeight="1" x14ac:dyDescent="0.25">
      <c r="A415" s="9"/>
      <c r="B415" s="9"/>
      <c r="C415" s="9"/>
      <c r="D415" s="9"/>
      <c r="E415" s="10"/>
      <c r="F415" s="11"/>
      <c r="G415" s="9"/>
      <c r="H415" s="12"/>
      <c r="I415" s="13"/>
      <c r="J415" s="49"/>
      <c r="K415" s="14"/>
      <c r="L415" s="13"/>
      <c r="M415" s="27">
        <v>41699</v>
      </c>
    </row>
    <row r="416" spans="1:13" ht="15" customHeight="1" x14ac:dyDescent="0.25">
      <c r="A416" s="9"/>
      <c r="B416" s="9"/>
      <c r="C416" s="9"/>
      <c r="D416" s="9"/>
      <c r="E416" s="10"/>
      <c r="F416" s="11"/>
      <c r="G416" s="9"/>
      <c r="H416" s="12"/>
      <c r="I416" s="13"/>
      <c r="J416" s="49"/>
      <c r="K416" s="14"/>
      <c r="L416" s="13"/>
      <c r="M416" s="27">
        <v>41730</v>
      </c>
    </row>
    <row r="417" spans="1:13" ht="15" customHeight="1" x14ac:dyDescent="0.25">
      <c r="A417" s="9"/>
      <c r="B417" s="9"/>
      <c r="C417" s="9"/>
      <c r="D417" s="9"/>
      <c r="E417" s="10"/>
      <c r="F417" s="11"/>
      <c r="G417" s="9"/>
      <c r="H417" s="12"/>
      <c r="I417" s="13"/>
      <c r="J417" s="49"/>
      <c r="K417" s="14"/>
      <c r="L417" s="13"/>
      <c r="M417" s="27">
        <v>41760</v>
      </c>
    </row>
    <row r="418" spans="1:13" ht="15" customHeight="1" x14ac:dyDescent="0.25">
      <c r="A418" s="9"/>
      <c r="B418" s="9"/>
      <c r="C418" s="9"/>
      <c r="D418" s="9"/>
      <c r="E418" s="10"/>
      <c r="F418" s="11"/>
      <c r="G418" s="9"/>
      <c r="H418" s="12"/>
      <c r="I418" s="13"/>
      <c r="J418" s="49"/>
      <c r="K418" s="14"/>
      <c r="L418" s="13"/>
      <c r="M418" s="27">
        <v>41791</v>
      </c>
    </row>
    <row r="419" spans="1:13" ht="15" customHeight="1" x14ac:dyDescent="0.25">
      <c r="A419" s="9"/>
      <c r="B419" s="9"/>
      <c r="C419" s="9"/>
      <c r="D419" s="9"/>
      <c r="E419" s="10"/>
      <c r="F419" s="11"/>
      <c r="G419" s="9"/>
      <c r="H419" s="12"/>
      <c r="I419" s="13"/>
      <c r="J419" s="49"/>
      <c r="K419" s="14"/>
      <c r="L419" s="13"/>
      <c r="M419" s="27">
        <v>41821</v>
      </c>
    </row>
    <row r="420" spans="1:13" ht="15" customHeight="1" x14ac:dyDescent="0.25">
      <c r="A420" s="9"/>
      <c r="B420" s="9"/>
      <c r="C420" s="9"/>
      <c r="D420" s="9"/>
      <c r="E420" s="10"/>
      <c r="F420" s="11"/>
      <c r="G420" s="9"/>
      <c r="H420" s="12"/>
      <c r="I420" s="13"/>
      <c r="J420" s="49"/>
      <c r="K420" s="14"/>
      <c r="L420" s="13"/>
      <c r="M420" s="27">
        <v>41852</v>
      </c>
    </row>
    <row r="421" spans="1:13" ht="15" customHeight="1" x14ac:dyDescent="0.25">
      <c r="A421" s="9"/>
      <c r="B421" s="9"/>
      <c r="C421" s="9"/>
      <c r="D421" s="9"/>
      <c r="E421" s="10"/>
      <c r="F421" s="11"/>
      <c r="G421" s="9"/>
      <c r="H421" s="12"/>
      <c r="I421" s="13"/>
      <c r="J421" s="49"/>
      <c r="K421" s="14"/>
      <c r="L421" s="13"/>
      <c r="M421" s="27">
        <v>41883</v>
      </c>
    </row>
    <row r="422" spans="1:13" ht="15" customHeight="1" x14ac:dyDescent="0.25">
      <c r="A422" s="9"/>
      <c r="B422" s="9"/>
      <c r="C422" s="9"/>
      <c r="D422" s="9"/>
      <c r="E422" s="10"/>
      <c r="F422" s="11"/>
      <c r="G422" s="9"/>
      <c r="H422" s="12"/>
      <c r="I422" s="13"/>
      <c r="J422" s="49"/>
      <c r="K422" s="14"/>
      <c r="L422" s="13"/>
      <c r="M422" s="27">
        <v>41913</v>
      </c>
    </row>
    <row r="423" spans="1:13" ht="15" customHeight="1" x14ac:dyDescent="0.25">
      <c r="A423" s="9"/>
      <c r="B423" s="9"/>
      <c r="C423" s="9"/>
      <c r="D423" s="9"/>
      <c r="E423" s="10"/>
      <c r="F423" s="11"/>
      <c r="G423" s="9"/>
      <c r="H423" s="12"/>
      <c r="I423" s="13"/>
      <c r="J423" s="49"/>
      <c r="K423" s="14"/>
      <c r="L423" s="13"/>
      <c r="M423" s="27">
        <v>41944</v>
      </c>
    </row>
    <row r="424" spans="1:13" ht="15" customHeight="1" x14ac:dyDescent="0.25">
      <c r="A424" s="16"/>
      <c r="B424" s="16"/>
      <c r="C424" s="16"/>
      <c r="D424" s="16"/>
      <c r="E424" s="17"/>
      <c r="F424" s="18"/>
      <c r="G424" s="16"/>
      <c r="H424" s="19"/>
      <c r="I424" s="20"/>
      <c r="J424" s="50"/>
      <c r="K424" s="21"/>
      <c r="L424" s="20"/>
      <c r="M424" s="28">
        <v>41974</v>
      </c>
    </row>
    <row r="425" spans="1:13" ht="30" customHeight="1" x14ac:dyDescent="0.25">
      <c r="A425" s="2" t="s">
        <v>13</v>
      </c>
      <c r="B425" s="2" t="s">
        <v>14</v>
      </c>
      <c r="C425" s="2" t="s">
        <v>15</v>
      </c>
      <c r="D425" s="2" t="s">
        <v>123</v>
      </c>
      <c r="E425" s="3" t="s">
        <v>18</v>
      </c>
      <c r="F425" s="4">
        <v>0.115</v>
      </c>
      <c r="G425" s="2" t="s">
        <v>29</v>
      </c>
      <c r="H425" s="5">
        <v>42770</v>
      </c>
      <c r="I425" s="6">
        <v>1000</v>
      </c>
      <c r="J425" s="51">
        <v>1000</v>
      </c>
      <c r="K425" s="7">
        <v>0.1255</v>
      </c>
      <c r="L425" s="6">
        <v>1000</v>
      </c>
      <c r="M425" s="8">
        <v>41674</v>
      </c>
    </row>
    <row r="426" spans="1:13" ht="15" customHeight="1" x14ac:dyDescent="0.25">
      <c r="A426" s="9"/>
      <c r="B426" s="9"/>
      <c r="C426" s="9"/>
      <c r="D426" s="9"/>
      <c r="E426" s="10" t="s">
        <v>17</v>
      </c>
      <c r="F426" s="11"/>
      <c r="G426" s="9"/>
      <c r="H426" s="12"/>
      <c r="I426" s="13"/>
      <c r="J426" s="52"/>
      <c r="K426" s="14"/>
      <c r="L426" s="13"/>
      <c r="M426" s="15"/>
    </row>
    <row r="427" spans="1:13" ht="15" customHeight="1" x14ac:dyDescent="0.25">
      <c r="A427" s="9"/>
      <c r="B427" s="9"/>
      <c r="C427" s="9"/>
      <c r="D427" s="9"/>
      <c r="E427" s="10"/>
      <c r="F427" s="11"/>
      <c r="G427" s="9"/>
      <c r="H427" s="12"/>
      <c r="I427" s="13"/>
      <c r="J427" s="52"/>
      <c r="K427" s="14"/>
      <c r="L427" s="13"/>
      <c r="M427" s="15"/>
    </row>
    <row r="428" spans="1:13" ht="15" customHeight="1" x14ac:dyDescent="0.25">
      <c r="A428" s="16"/>
      <c r="B428" s="16"/>
      <c r="C428" s="16"/>
      <c r="D428" s="16"/>
      <c r="E428" s="17"/>
      <c r="F428" s="18"/>
      <c r="G428" s="16"/>
      <c r="H428" s="19"/>
      <c r="I428" s="20"/>
      <c r="J428" s="53"/>
      <c r="K428" s="21"/>
      <c r="L428" s="20"/>
      <c r="M428" s="22"/>
    </row>
    <row r="429" spans="1:13" ht="30" customHeight="1" x14ac:dyDescent="0.25">
      <c r="A429" s="2" t="s">
        <v>13</v>
      </c>
      <c r="B429" s="2" t="s">
        <v>14</v>
      </c>
      <c r="C429" s="2" t="s">
        <v>94</v>
      </c>
      <c r="D429" s="2" t="s">
        <v>124</v>
      </c>
      <c r="E429" s="23" t="s">
        <v>87</v>
      </c>
      <c r="F429" s="4">
        <v>0.1075</v>
      </c>
      <c r="G429" s="2" t="s">
        <v>29</v>
      </c>
      <c r="H429" s="5">
        <v>43104</v>
      </c>
      <c r="I429" s="6">
        <v>1000</v>
      </c>
      <c r="J429" s="48">
        <v>980</v>
      </c>
      <c r="K429" s="7">
        <v>0.1255</v>
      </c>
      <c r="L429" s="6">
        <v>1000</v>
      </c>
      <c r="M429" s="8">
        <v>41644</v>
      </c>
    </row>
    <row r="430" spans="1:13" ht="15" customHeight="1" x14ac:dyDescent="0.25">
      <c r="A430" s="9"/>
      <c r="B430" s="9"/>
      <c r="C430" s="9"/>
      <c r="D430" s="9"/>
      <c r="E430" s="24"/>
      <c r="F430" s="11"/>
      <c r="G430" s="9"/>
      <c r="H430" s="12"/>
      <c r="I430" s="13"/>
      <c r="J430" s="49"/>
      <c r="K430" s="14"/>
      <c r="L430" s="13"/>
      <c r="M430" s="15"/>
    </row>
    <row r="431" spans="1:13" ht="15" customHeight="1" x14ac:dyDescent="0.25">
      <c r="A431" s="9"/>
      <c r="B431" s="9"/>
      <c r="C431" s="9"/>
      <c r="D431" s="9"/>
      <c r="E431" s="24"/>
      <c r="F431" s="11"/>
      <c r="G431" s="9"/>
      <c r="H431" s="12"/>
      <c r="I431" s="13"/>
      <c r="J431" s="49"/>
      <c r="K431" s="14"/>
      <c r="L431" s="13"/>
      <c r="M431" s="15"/>
    </row>
    <row r="432" spans="1:13" ht="15" customHeight="1" x14ac:dyDescent="0.25">
      <c r="A432" s="16"/>
      <c r="B432" s="16"/>
      <c r="C432" s="16"/>
      <c r="D432" s="16"/>
      <c r="E432" s="25"/>
      <c r="F432" s="18"/>
      <c r="G432" s="16"/>
      <c r="H432" s="19"/>
      <c r="I432" s="20"/>
      <c r="J432" s="50"/>
      <c r="K432" s="21"/>
      <c r="L432" s="20"/>
      <c r="M432" s="22"/>
    </row>
    <row r="433" spans="1:13" ht="15" customHeight="1" x14ac:dyDescent="0.25">
      <c r="A433" s="2" t="s">
        <v>13</v>
      </c>
      <c r="B433" s="2" t="s">
        <v>14</v>
      </c>
      <c r="C433" s="2" t="s">
        <v>73</v>
      </c>
      <c r="D433" s="2" t="s">
        <v>125</v>
      </c>
      <c r="E433" s="3" t="s">
        <v>36</v>
      </c>
      <c r="F433" s="4">
        <v>0.1225</v>
      </c>
      <c r="G433" s="2" t="s">
        <v>29</v>
      </c>
      <c r="H433" s="5">
        <v>42636</v>
      </c>
      <c r="I433" s="6">
        <v>1000</v>
      </c>
      <c r="J433" s="51">
        <v>1003.1</v>
      </c>
      <c r="K433" s="7">
        <v>0.12520000000000001</v>
      </c>
      <c r="L433" s="6">
        <v>1000</v>
      </c>
      <c r="M433" s="8">
        <v>41730</v>
      </c>
    </row>
    <row r="434" spans="1:13" ht="15" customHeight="1" x14ac:dyDescent="0.25">
      <c r="A434" s="9"/>
      <c r="B434" s="9"/>
      <c r="C434" s="9"/>
      <c r="D434" s="9"/>
      <c r="E434" s="10" t="s">
        <v>17</v>
      </c>
      <c r="F434" s="11"/>
      <c r="G434" s="9"/>
      <c r="H434" s="12"/>
      <c r="I434" s="13"/>
      <c r="J434" s="52"/>
      <c r="K434" s="14"/>
      <c r="L434" s="13"/>
      <c r="M434" s="15"/>
    </row>
    <row r="435" spans="1:13" ht="15" customHeight="1" x14ac:dyDescent="0.25">
      <c r="A435" s="9"/>
      <c r="B435" s="9"/>
      <c r="C435" s="9"/>
      <c r="D435" s="9"/>
      <c r="E435" s="10"/>
      <c r="F435" s="11"/>
      <c r="G435" s="9"/>
      <c r="H435" s="12"/>
      <c r="I435" s="13"/>
      <c r="J435" s="52"/>
      <c r="K435" s="14"/>
      <c r="L435" s="13"/>
      <c r="M435" s="15"/>
    </row>
    <row r="436" spans="1:13" ht="15" customHeight="1" x14ac:dyDescent="0.25">
      <c r="A436" s="16"/>
      <c r="B436" s="16"/>
      <c r="C436" s="16"/>
      <c r="D436" s="16"/>
      <c r="E436" s="17"/>
      <c r="F436" s="18"/>
      <c r="G436" s="16"/>
      <c r="H436" s="19"/>
      <c r="I436" s="20"/>
      <c r="J436" s="53"/>
      <c r="K436" s="21"/>
      <c r="L436" s="20"/>
      <c r="M436" s="22"/>
    </row>
    <row r="437" spans="1:13" ht="15" customHeight="1" x14ac:dyDescent="0.25">
      <c r="A437" s="2" t="s">
        <v>13</v>
      </c>
      <c r="B437" s="2" t="s">
        <v>14</v>
      </c>
      <c r="C437" s="2" t="s">
        <v>15</v>
      </c>
      <c r="D437" s="2" t="s">
        <v>126</v>
      </c>
      <c r="E437" s="3" t="s">
        <v>18</v>
      </c>
      <c r="F437" s="4">
        <v>0.1075</v>
      </c>
      <c r="G437" s="2" t="s">
        <v>46</v>
      </c>
      <c r="H437" s="5">
        <v>42404</v>
      </c>
      <c r="I437" s="6">
        <v>1000</v>
      </c>
      <c r="J437" s="48">
        <v>980.01</v>
      </c>
      <c r="K437" s="7">
        <v>0.125</v>
      </c>
      <c r="L437" s="6">
        <v>1000</v>
      </c>
      <c r="M437" s="26">
        <v>41640</v>
      </c>
    </row>
    <row r="438" spans="1:13" ht="15" customHeight="1" x14ac:dyDescent="0.25">
      <c r="A438" s="9"/>
      <c r="B438" s="9"/>
      <c r="C438" s="9"/>
      <c r="D438" s="9"/>
      <c r="E438" s="10" t="s">
        <v>17</v>
      </c>
      <c r="F438" s="11"/>
      <c r="G438" s="9"/>
      <c r="H438" s="12"/>
      <c r="I438" s="13"/>
      <c r="J438" s="49"/>
      <c r="K438" s="14"/>
      <c r="L438" s="13"/>
      <c r="M438" s="27">
        <v>41671</v>
      </c>
    </row>
    <row r="439" spans="1:13" ht="15" customHeight="1" x14ac:dyDescent="0.25">
      <c r="A439" s="9"/>
      <c r="B439" s="9"/>
      <c r="C439" s="9"/>
      <c r="D439" s="9"/>
      <c r="E439" s="10"/>
      <c r="F439" s="11"/>
      <c r="G439" s="9"/>
      <c r="H439" s="12"/>
      <c r="I439" s="13"/>
      <c r="J439" s="49"/>
      <c r="K439" s="14"/>
      <c r="L439" s="13"/>
      <c r="M439" s="27">
        <v>41699</v>
      </c>
    </row>
    <row r="440" spans="1:13" ht="15" customHeight="1" x14ac:dyDescent="0.25">
      <c r="A440" s="9"/>
      <c r="B440" s="9"/>
      <c r="C440" s="9"/>
      <c r="D440" s="9"/>
      <c r="E440" s="10"/>
      <c r="F440" s="11"/>
      <c r="G440" s="9"/>
      <c r="H440" s="12"/>
      <c r="I440" s="13"/>
      <c r="J440" s="49"/>
      <c r="K440" s="14"/>
      <c r="L440" s="13"/>
      <c r="M440" s="27">
        <v>41730</v>
      </c>
    </row>
    <row r="441" spans="1:13" ht="15" customHeight="1" x14ac:dyDescent="0.25">
      <c r="A441" s="9"/>
      <c r="B441" s="9"/>
      <c r="C441" s="9"/>
      <c r="D441" s="9"/>
      <c r="E441" s="10"/>
      <c r="F441" s="11"/>
      <c r="G441" s="9"/>
      <c r="H441" s="12"/>
      <c r="I441" s="13"/>
      <c r="J441" s="49"/>
      <c r="K441" s="14"/>
      <c r="L441" s="13"/>
      <c r="M441" s="27">
        <v>41760</v>
      </c>
    </row>
    <row r="442" spans="1:13" ht="15" customHeight="1" x14ac:dyDescent="0.25">
      <c r="A442" s="9"/>
      <c r="B442" s="9"/>
      <c r="C442" s="9"/>
      <c r="D442" s="9"/>
      <c r="E442" s="10"/>
      <c r="F442" s="11"/>
      <c r="G442" s="9"/>
      <c r="H442" s="12"/>
      <c r="I442" s="13"/>
      <c r="J442" s="49"/>
      <c r="K442" s="14"/>
      <c r="L442" s="13"/>
      <c r="M442" s="27">
        <v>41791</v>
      </c>
    </row>
    <row r="443" spans="1:13" ht="15" customHeight="1" x14ac:dyDescent="0.25">
      <c r="A443" s="9"/>
      <c r="B443" s="9"/>
      <c r="C443" s="9"/>
      <c r="D443" s="9"/>
      <c r="E443" s="10"/>
      <c r="F443" s="11"/>
      <c r="G443" s="9"/>
      <c r="H443" s="12"/>
      <c r="I443" s="13"/>
      <c r="J443" s="49"/>
      <c r="K443" s="14"/>
      <c r="L443" s="13"/>
      <c r="M443" s="27">
        <v>41821</v>
      </c>
    </row>
    <row r="444" spans="1:13" ht="15" customHeight="1" x14ac:dyDescent="0.25">
      <c r="A444" s="9"/>
      <c r="B444" s="9"/>
      <c r="C444" s="9"/>
      <c r="D444" s="9"/>
      <c r="E444" s="10"/>
      <c r="F444" s="11"/>
      <c r="G444" s="9"/>
      <c r="H444" s="12"/>
      <c r="I444" s="13"/>
      <c r="J444" s="49"/>
      <c r="K444" s="14"/>
      <c r="L444" s="13"/>
      <c r="M444" s="27">
        <v>41852</v>
      </c>
    </row>
    <row r="445" spans="1:13" ht="15" customHeight="1" x14ac:dyDescent="0.25">
      <c r="A445" s="9"/>
      <c r="B445" s="9"/>
      <c r="C445" s="9"/>
      <c r="D445" s="9"/>
      <c r="E445" s="10"/>
      <c r="F445" s="11"/>
      <c r="G445" s="9"/>
      <c r="H445" s="12"/>
      <c r="I445" s="13"/>
      <c r="J445" s="49"/>
      <c r="K445" s="14"/>
      <c r="L445" s="13"/>
      <c r="M445" s="27">
        <v>41883</v>
      </c>
    </row>
    <row r="446" spans="1:13" ht="15" customHeight="1" x14ac:dyDescent="0.25">
      <c r="A446" s="9"/>
      <c r="B446" s="9"/>
      <c r="C446" s="9"/>
      <c r="D446" s="9"/>
      <c r="E446" s="10"/>
      <c r="F446" s="11"/>
      <c r="G446" s="9"/>
      <c r="H446" s="12"/>
      <c r="I446" s="13"/>
      <c r="J446" s="49"/>
      <c r="K446" s="14"/>
      <c r="L446" s="13"/>
      <c r="M446" s="27">
        <v>41913</v>
      </c>
    </row>
    <row r="447" spans="1:13" ht="15" customHeight="1" x14ac:dyDescent="0.25">
      <c r="A447" s="9"/>
      <c r="B447" s="9"/>
      <c r="C447" s="9"/>
      <c r="D447" s="9"/>
      <c r="E447" s="10"/>
      <c r="F447" s="11"/>
      <c r="G447" s="9"/>
      <c r="H447" s="12"/>
      <c r="I447" s="13"/>
      <c r="J447" s="49"/>
      <c r="K447" s="14"/>
      <c r="L447" s="13"/>
      <c r="M447" s="27">
        <v>41944</v>
      </c>
    </row>
    <row r="448" spans="1:13" ht="15" customHeight="1" x14ac:dyDescent="0.25">
      <c r="A448" s="16"/>
      <c r="B448" s="16"/>
      <c r="C448" s="16"/>
      <c r="D448" s="16"/>
      <c r="E448" s="17"/>
      <c r="F448" s="18"/>
      <c r="G448" s="16"/>
      <c r="H448" s="19"/>
      <c r="I448" s="20"/>
      <c r="J448" s="50"/>
      <c r="K448" s="21"/>
      <c r="L448" s="20"/>
      <c r="M448" s="28">
        <v>41974</v>
      </c>
    </row>
    <row r="449" spans="1:13" ht="15" customHeight="1" x14ac:dyDescent="0.25">
      <c r="A449" s="2" t="s">
        <v>13</v>
      </c>
      <c r="B449" s="2" t="s">
        <v>14</v>
      </c>
      <c r="C449" s="2" t="s">
        <v>20</v>
      </c>
      <c r="D449" s="2" t="s">
        <v>127</v>
      </c>
      <c r="E449" s="23" t="s">
        <v>24</v>
      </c>
      <c r="F449" s="4">
        <v>0.1225</v>
      </c>
      <c r="G449" s="2" t="s">
        <v>46</v>
      </c>
      <c r="H449" s="5">
        <v>42763</v>
      </c>
      <c r="I449" s="6">
        <v>1000</v>
      </c>
      <c r="J449" s="51">
        <v>1006.88</v>
      </c>
      <c r="K449" s="7">
        <v>0.1249</v>
      </c>
      <c r="L449" s="6">
        <v>1000</v>
      </c>
      <c r="M449" s="26">
        <v>41640</v>
      </c>
    </row>
    <row r="450" spans="1:13" ht="15" customHeight="1" x14ac:dyDescent="0.25">
      <c r="A450" s="9"/>
      <c r="B450" s="9"/>
      <c r="C450" s="9"/>
      <c r="D450" s="9"/>
      <c r="E450" s="24"/>
      <c r="F450" s="11"/>
      <c r="G450" s="9"/>
      <c r="H450" s="12"/>
      <c r="I450" s="13"/>
      <c r="J450" s="52"/>
      <c r="K450" s="14"/>
      <c r="L450" s="13"/>
      <c r="M450" s="27">
        <v>41671</v>
      </c>
    </row>
    <row r="451" spans="1:13" ht="15" customHeight="1" x14ac:dyDescent="0.25">
      <c r="A451" s="9"/>
      <c r="B451" s="9"/>
      <c r="C451" s="9"/>
      <c r="D451" s="9"/>
      <c r="E451" s="24"/>
      <c r="F451" s="11"/>
      <c r="G451" s="9"/>
      <c r="H451" s="12"/>
      <c r="I451" s="13"/>
      <c r="J451" s="52"/>
      <c r="K451" s="14"/>
      <c r="L451" s="13"/>
      <c r="M451" s="27">
        <v>41699</v>
      </c>
    </row>
    <row r="452" spans="1:13" ht="15" customHeight="1" x14ac:dyDescent="0.25">
      <c r="A452" s="9"/>
      <c r="B452" s="9"/>
      <c r="C452" s="9"/>
      <c r="D452" s="9"/>
      <c r="E452" s="24"/>
      <c r="F452" s="11"/>
      <c r="G452" s="9"/>
      <c r="H452" s="12"/>
      <c r="I452" s="13"/>
      <c r="J452" s="52"/>
      <c r="K452" s="14"/>
      <c r="L452" s="13"/>
      <c r="M452" s="27">
        <v>41730</v>
      </c>
    </row>
    <row r="453" spans="1:13" ht="15" customHeight="1" x14ac:dyDescent="0.25">
      <c r="A453" s="9"/>
      <c r="B453" s="9"/>
      <c r="C453" s="9"/>
      <c r="D453" s="9"/>
      <c r="E453" s="24"/>
      <c r="F453" s="11"/>
      <c r="G453" s="9"/>
      <c r="H453" s="12"/>
      <c r="I453" s="13"/>
      <c r="J453" s="52"/>
      <c r="K453" s="14"/>
      <c r="L453" s="13"/>
      <c r="M453" s="27">
        <v>41760</v>
      </c>
    </row>
    <row r="454" spans="1:13" ht="15" customHeight="1" x14ac:dyDescent="0.25">
      <c r="A454" s="9"/>
      <c r="B454" s="9"/>
      <c r="C454" s="9"/>
      <c r="D454" s="9"/>
      <c r="E454" s="24"/>
      <c r="F454" s="11"/>
      <c r="G454" s="9"/>
      <c r="H454" s="12"/>
      <c r="I454" s="13"/>
      <c r="J454" s="52"/>
      <c r="K454" s="14"/>
      <c r="L454" s="13"/>
      <c r="M454" s="27">
        <v>41791</v>
      </c>
    </row>
    <row r="455" spans="1:13" ht="15" customHeight="1" x14ac:dyDescent="0.25">
      <c r="A455" s="9"/>
      <c r="B455" s="9"/>
      <c r="C455" s="9"/>
      <c r="D455" s="9"/>
      <c r="E455" s="24"/>
      <c r="F455" s="11"/>
      <c r="G455" s="9"/>
      <c r="H455" s="12"/>
      <c r="I455" s="13"/>
      <c r="J455" s="52"/>
      <c r="K455" s="14"/>
      <c r="L455" s="13"/>
      <c r="M455" s="27">
        <v>41821</v>
      </c>
    </row>
    <row r="456" spans="1:13" ht="15" customHeight="1" x14ac:dyDescent="0.25">
      <c r="A456" s="9"/>
      <c r="B456" s="9"/>
      <c r="C456" s="9"/>
      <c r="D456" s="9"/>
      <c r="E456" s="24"/>
      <c r="F456" s="11"/>
      <c r="G456" s="9"/>
      <c r="H456" s="12"/>
      <c r="I456" s="13"/>
      <c r="J456" s="52"/>
      <c r="K456" s="14"/>
      <c r="L456" s="13"/>
      <c r="M456" s="27">
        <v>41852</v>
      </c>
    </row>
    <row r="457" spans="1:13" ht="15" customHeight="1" x14ac:dyDescent="0.25">
      <c r="A457" s="9"/>
      <c r="B457" s="9"/>
      <c r="C457" s="9"/>
      <c r="D457" s="9"/>
      <c r="E457" s="24"/>
      <c r="F457" s="11"/>
      <c r="G457" s="9"/>
      <c r="H457" s="12"/>
      <c r="I457" s="13"/>
      <c r="J457" s="52"/>
      <c r="K457" s="14"/>
      <c r="L457" s="13"/>
      <c r="M457" s="27">
        <v>41883</v>
      </c>
    </row>
    <row r="458" spans="1:13" ht="15" customHeight="1" x14ac:dyDescent="0.25">
      <c r="A458" s="9"/>
      <c r="B458" s="9"/>
      <c r="C458" s="9"/>
      <c r="D458" s="9"/>
      <c r="E458" s="24"/>
      <c r="F458" s="11"/>
      <c r="G458" s="9"/>
      <c r="H458" s="12"/>
      <c r="I458" s="13"/>
      <c r="J458" s="52"/>
      <c r="K458" s="14"/>
      <c r="L458" s="13"/>
      <c r="M458" s="27">
        <v>41913</v>
      </c>
    </row>
    <row r="459" spans="1:13" ht="15" customHeight="1" x14ac:dyDescent="0.25">
      <c r="A459" s="9"/>
      <c r="B459" s="9"/>
      <c r="C459" s="9"/>
      <c r="D459" s="9"/>
      <c r="E459" s="24"/>
      <c r="F459" s="11"/>
      <c r="G459" s="9"/>
      <c r="H459" s="12"/>
      <c r="I459" s="13"/>
      <c r="J459" s="52"/>
      <c r="K459" s="14"/>
      <c r="L459" s="13"/>
      <c r="M459" s="27">
        <v>41944</v>
      </c>
    </row>
    <row r="460" spans="1:13" ht="15" customHeight="1" x14ac:dyDescent="0.25">
      <c r="A460" s="16"/>
      <c r="B460" s="16"/>
      <c r="C460" s="16"/>
      <c r="D460" s="16"/>
      <c r="E460" s="25"/>
      <c r="F460" s="18"/>
      <c r="G460" s="16"/>
      <c r="H460" s="19"/>
      <c r="I460" s="20"/>
      <c r="J460" s="53"/>
      <c r="K460" s="21"/>
      <c r="L460" s="20"/>
      <c r="M460" s="28">
        <v>41974</v>
      </c>
    </row>
    <row r="461" spans="1:13" ht="30" customHeight="1" x14ac:dyDescent="0.25">
      <c r="A461" s="2" t="s">
        <v>13</v>
      </c>
      <c r="B461" s="2" t="s">
        <v>14</v>
      </c>
      <c r="C461" s="2" t="s">
        <v>15</v>
      </c>
      <c r="D461" s="2" t="s">
        <v>128</v>
      </c>
      <c r="E461" s="3" t="s">
        <v>17</v>
      </c>
      <c r="F461" s="4">
        <v>0.1125</v>
      </c>
      <c r="G461" s="2" t="s">
        <v>29</v>
      </c>
      <c r="H461" s="5">
        <v>43438</v>
      </c>
      <c r="I461" s="6">
        <v>1000</v>
      </c>
      <c r="J461" s="51">
        <v>1000</v>
      </c>
      <c r="K461" s="7">
        <v>0.1249</v>
      </c>
      <c r="L461" s="6">
        <v>1000</v>
      </c>
      <c r="M461" s="8">
        <v>41977</v>
      </c>
    </row>
    <row r="462" spans="1:13" ht="15" customHeight="1" x14ac:dyDescent="0.25">
      <c r="A462" s="9"/>
      <c r="B462" s="9"/>
      <c r="C462" s="9"/>
      <c r="D462" s="9"/>
      <c r="E462" s="10" t="s">
        <v>18</v>
      </c>
      <c r="F462" s="11"/>
      <c r="G462" s="9"/>
      <c r="H462" s="12"/>
      <c r="I462" s="13"/>
      <c r="J462" s="52"/>
      <c r="K462" s="14"/>
      <c r="L462" s="13"/>
      <c r="M462" s="15"/>
    </row>
    <row r="463" spans="1:13" ht="15" customHeight="1" x14ac:dyDescent="0.25">
      <c r="A463" s="9"/>
      <c r="B463" s="9"/>
      <c r="C463" s="9"/>
      <c r="D463" s="9"/>
      <c r="E463" s="10"/>
      <c r="F463" s="11"/>
      <c r="G463" s="9"/>
      <c r="H463" s="12"/>
      <c r="I463" s="13"/>
      <c r="J463" s="52"/>
      <c r="K463" s="14"/>
      <c r="L463" s="13"/>
      <c r="M463" s="15"/>
    </row>
    <row r="464" spans="1:13" ht="15" customHeight="1" x14ac:dyDescent="0.25">
      <c r="A464" s="16"/>
      <c r="B464" s="16"/>
      <c r="C464" s="16"/>
      <c r="D464" s="16"/>
      <c r="E464" s="17"/>
      <c r="F464" s="18"/>
      <c r="G464" s="16"/>
      <c r="H464" s="19"/>
      <c r="I464" s="20"/>
      <c r="J464" s="53"/>
      <c r="K464" s="21"/>
      <c r="L464" s="20"/>
      <c r="M464" s="22"/>
    </row>
    <row r="465" spans="1:13" ht="15" customHeight="1" x14ac:dyDescent="0.25">
      <c r="A465" s="2" t="s">
        <v>13</v>
      </c>
      <c r="B465" s="2" t="s">
        <v>14</v>
      </c>
      <c r="C465" s="2" t="s">
        <v>64</v>
      </c>
      <c r="D465" s="2" t="s">
        <v>129</v>
      </c>
      <c r="E465" s="3" t="s">
        <v>87</v>
      </c>
      <c r="F465" s="4">
        <v>0.12</v>
      </c>
      <c r="G465" s="2" t="s">
        <v>46</v>
      </c>
      <c r="H465" s="5">
        <v>43373</v>
      </c>
      <c r="I465" s="6">
        <v>1000</v>
      </c>
      <c r="J465" s="51">
        <v>1003.95</v>
      </c>
      <c r="K465" s="7">
        <v>0.1246</v>
      </c>
      <c r="L465" s="6">
        <v>1000</v>
      </c>
      <c r="M465" s="26">
        <v>41640</v>
      </c>
    </row>
    <row r="466" spans="1:13" ht="15" customHeight="1" x14ac:dyDescent="0.25">
      <c r="A466" s="9"/>
      <c r="B466" s="9"/>
      <c r="C466" s="9"/>
      <c r="D466" s="9"/>
      <c r="E466" s="10" t="s">
        <v>41</v>
      </c>
      <c r="F466" s="11"/>
      <c r="G466" s="9"/>
      <c r="H466" s="12"/>
      <c r="I466" s="13"/>
      <c r="J466" s="52"/>
      <c r="K466" s="14"/>
      <c r="L466" s="13"/>
      <c r="M466" s="27">
        <v>41671</v>
      </c>
    </row>
    <row r="467" spans="1:13" ht="15" customHeight="1" x14ac:dyDescent="0.25">
      <c r="A467" s="9"/>
      <c r="B467" s="9"/>
      <c r="C467" s="9"/>
      <c r="D467" s="9"/>
      <c r="E467" s="10"/>
      <c r="F467" s="11"/>
      <c r="G467" s="9"/>
      <c r="H467" s="12"/>
      <c r="I467" s="13"/>
      <c r="J467" s="52"/>
      <c r="K467" s="14"/>
      <c r="L467" s="13"/>
      <c r="M467" s="27">
        <v>41699</v>
      </c>
    </row>
    <row r="468" spans="1:13" ht="15" customHeight="1" x14ac:dyDescent="0.25">
      <c r="A468" s="9"/>
      <c r="B468" s="9"/>
      <c r="C468" s="9"/>
      <c r="D468" s="9"/>
      <c r="E468" s="10"/>
      <c r="F468" s="11"/>
      <c r="G468" s="9"/>
      <c r="H468" s="12"/>
      <c r="I468" s="13"/>
      <c r="J468" s="52"/>
      <c r="K468" s="14"/>
      <c r="L468" s="13"/>
      <c r="M468" s="27">
        <v>41730</v>
      </c>
    </row>
    <row r="469" spans="1:13" ht="15" customHeight="1" x14ac:dyDescent="0.25">
      <c r="A469" s="9"/>
      <c r="B469" s="9"/>
      <c r="C469" s="9"/>
      <c r="D469" s="9"/>
      <c r="E469" s="10"/>
      <c r="F469" s="11"/>
      <c r="G469" s="9"/>
      <c r="H469" s="12"/>
      <c r="I469" s="13"/>
      <c r="J469" s="52"/>
      <c r="K469" s="14"/>
      <c r="L469" s="13"/>
      <c r="M469" s="27">
        <v>41760</v>
      </c>
    </row>
    <row r="470" spans="1:13" ht="15" customHeight="1" x14ac:dyDescent="0.25">
      <c r="A470" s="9"/>
      <c r="B470" s="9"/>
      <c r="C470" s="9"/>
      <c r="D470" s="9"/>
      <c r="E470" s="10"/>
      <c r="F470" s="11"/>
      <c r="G470" s="9"/>
      <c r="H470" s="12"/>
      <c r="I470" s="13"/>
      <c r="J470" s="52"/>
      <c r="K470" s="14"/>
      <c r="L470" s="13"/>
      <c r="M470" s="27">
        <v>41791</v>
      </c>
    </row>
    <row r="471" spans="1:13" ht="15" customHeight="1" x14ac:dyDescent="0.25">
      <c r="A471" s="9"/>
      <c r="B471" s="9"/>
      <c r="C471" s="9"/>
      <c r="D471" s="9"/>
      <c r="E471" s="10"/>
      <c r="F471" s="11"/>
      <c r="G471" s="9"/>
      <c r="H471" s="12"/>
      <c r="I471" s="13"/>
      <c r="J471" s="52"/>
      <c r="K471" s="14"/>
      <c r="L471" s="13"/>
      <c r="M471" s="27">
        <v>41821</v>
      </c>
    </row>
    <row r="472" spans="1:13" ht="15" customHeight="1" x14ac:dyDescent="0.25">
      <c r="A472" s="9"/>
      <c r="B472" s="9"/>
      <c r="C472" s="9"/>
      <c r="D472" s="9"/>
      <c r="E472" s="10"/>
      <c r="F472" s="11"/>
      <c r="G472" s="9"/>
      <c r="H472" s="12"/>
      <c r="I472" s="13"/>
      <c r="J472" s="52"/>
      <c r="K472" s="14"/>
      <c r="L472" s="13"/>
      <c r="M472" s="27">
        <v>41852</v>
      </c>
    </row>
    <row r="473" spans="1:13" ht="15" customHeight="1" x14ac:dyDescent="0.25">
      <c r="A473" s="9"/>
      <c r="B473" s="9"/>
      <c r="C473" s="9"/>
      <c r="D473" s="9"/>
      <c r="E473" s="10"/>
      <c r="F473" s="11"/>
      <c r="G473" s="9"/>
      <c r="H473" s="12"/>
      <c r="I473" s="13"/>
      <c r="J473" s="52"/>
      <c r="K473" s="14"/>
      <c r="L473" s="13"/>
      <c r="M473" s="27">
        <v>41883</v>
      </c>
    </row>
    <row r="474" spans="1:13" ht="15" customHeight="1" x14ac:dyDescent="0.25">
      <c r="A474" s="9"/>
      <c r="B474" s="9"/>
      <c r="C474" s="9"/>
      <c r="D474" s="9"/>
      <c r="E474" s="10"/>
      <c r="F474" s="11"/>
      <c r="G474" s="9"/>
      <c r="H474" s="12"/>
      <c r="I474" s="13"/>
      <c r="J474" s="52"/>
      <c r="K474" s="14"/>
      <c r="L474" s="13"/>
      <c r="M474" s="27">
        <v>41913</v>
      </c>
    </row>
    <row r="475" spans="1:13" ht="15" customHeight="1" x14ac:dyDescent="0.25">
      <c r="A475" s="9"/>
      <c r="B475" s="9"/>
      <c r="C475" s="9"/>
      <c r="D475" s="9"/>
      <c r="E475" s="10"/>
      <c r="F475" s="11"/>
      <c r="G475" s="9"/>
      <c r="H475" s="12"/>
      <c r="I475" s="13"/>
      <c r="J475" s="52"/>
      <c r="K475" s="14"/>
      <c r="L475" s="13"/>
      <c r="M475" s="27">
        <v>41944</v>
      </c>
    </row>
    <row r="476" spans="1:13" ht="15" customHeight="1" x14ac:dyDescent="0.25">
      <c r="A476" s="16"/>
      <c r="B476" s="16"/>
      <c r="C476" s="16"/>
      <c r="D476" s="16"/>
      <c r="E476" s="17"/>
      <c r="F476" s="18"/>
      <c r="G476" s="16"/>
      <c r="H476" s="19"/>
      <c r="I476" s="20"/>
      <c r="J476" s="53"/>
      <c r="K476" s="21"/>
      <c r="L476" s="20"/>
      <c r="M476" s="28">
        <v>41974</v>
      </c>
    </row>
    <row r="477" spans="1:13" ht="30" customHeight="1" x14ac:dyDescent="0.25">
      <c r="A477" s="2" t="s">
        <v>13</v>
      </c>
      <c r="B477" s="2" t="s">
        <v>14</v>
      </c>
      <c r="C477" s="2" t="s">
        <v>110</v>
      </c>
      <c r="D477" s="2" t="s">
        <v>130</v>
      </c>
      <c r="E477" s="3" t="s">
        <v>36</v>
      </c>
      <c r="F477" s="4">
        <v>0.115</v>
      </c>
      <c r="G477" s="2" t="s">
        <v>29</v>
      </c>
      <c r="H477" s="5">
        <v>42777</v>
      </c>
      <c r="I477" s="6">
        <v>1000</v>
      </c>
      <c r="J477" s="51">
        <v>1000</v>
      </c>
      <c r="K477" s="7">
        <v>0.1245</v>
      </c>
      <c r="L477" s="6">
        <v>1000</v>
      </c>
      <c r="M477" s="8">
        <v>41681</v>
      </c>
    </row>
    <row r="478" spans="1:13" ht="15" customHeight="1" x14ac:dyDescent="0.25">
      <c r="A478" s="9"/>
      <c r="B478" s="9"/>
      <c r="C478" s="9"/>
      <c r="D478" s="9"/>
      <c r="E478" s="10" t="s">
        <v>41</v>
      </c>
      <c r="F478" s="11"/>
      <c r="G478" s="9"/>
      <c r="H478" s="12"/>
      <c r="I478" s="13"/>
      <c r="J478" s="52"/>
      <c r="K478" s="14"/>
      <c r="L478" s="13"/>
      <c r="M478" s="15"/>
    </row>
    <row r="479" spans="1:13" ht="15" customHeight="1" x14ac:dyDescent="0.25">
      <c r="A479" s="9"/>
      <c r="B479" s="9"/>
      <c r="C479" s="9"/>
      <c r="D479" s="9"/>
      <c r="E479" s="10"/>
      <c r="F479" s="11"/>
      <c r="G479" s="9"/>
      <c r="H479" s="12"/>
      <c r="I479" s="13"/>
      <c r="J479" s="52"/>
      <c r="K479" s="14"/>
      <c r="L479" s="13"/>
      <c r="M479" s="15"/>
    </row>
    <row r="480" spans="1:13" ht="15" customHeight="1" x14ac:dyDescent="0.25">
      <c r="A480" s="16"/>
      <c r="B480" s="16"/>
      <c r="C480" s="16"/>
      <c r="D480" s="16"/>
      <c r="E480" s="17"/>
      <c r="F480" s="18"/>
      <c r="G480" s="16"/>
      <c r="H480" s="19"/>
      <c r="I480" s="20"/>
      <c r="J480" s="53"/>
      <c r="K480" s="21"/>
      <c r="L480" s="20"/>
      <c r="M480" s="22"/>
    </row>
    <row r="481" spans="1:13" ht="15" customHeight="1" x14ac:dyDescent="0.25">
      <c r="A481" s="2" t="s">
        <v>13</v>
      </c>
      <c r="B481" s="2" t="s">
        <v>14</v>
      </c>
      <c r="C481" s="2" t="s">
        <v>73</v>
      </c>
      <c r="D481" s="2" t="s">
        <v>131</v>
      </c>
      <c r="E481" s="23" t="s">
        <v>17</v>
      </c>
      <c r="F481" s="4">
        <v>0.12</v>
      </c>
      <c r="G481" s="2" t="s">
        <v>29</v>
      </c>
      <c r="H481" s="5">
        <v>41905</v>
      </c>
      <c r="I481" s="6">
        <v>1000</v>
      </c>
      <c r="J481" s="51">
        <v>1000</v>
      </c>
      <c r="K481" s="7">
        <v>0.1242</v>
      </c>
      <c r="L481" s="6">
        <v>1000</v>
      </c>
      <c r="M481" s="8">
        <v>41730</v>
      </c>
    </row>
    <row r="482" spans="1:13" ht="15" customHeight="1" x14ac:dyDescent="0.25">
      <c r="A482" s="9"/>
      <c r="B482" s="9"/>
      <c r="C482" s="9"/>
      <c r="D482" s="9"/>
      <c r="E482" s="24"/>
      <c r="F482" s="11"/>
      <c r="G482" s="9"/>
      <c r="H482" s="12"/>
      <c r="I482" s="13"/>
      <c r="J482" s="52"/>
      <c r="K482" s="14"/>
      <c r="L482" s="13"/>
      <c r="M482" s="15"/>
    </row>
    <row r="483" spans="1:13" ht="15" customHeight="1" x14ac:dyDescent="0.25">
      <c r="A483" s="9"/>
      <c r="B483" s="9"/>
      <c r="C483" s="9"/>
      <c r="D483" s="9"/>
      <c r="E483" s="24"/>
      <c r="F483" s="11"/>
      <c r="G483" s="9"/>
      <c r="H483" s="12"/>
      <c r="I483" s="13"/>
      <c r="J483" s="52"/>
      <c r="K483" s="14"/>
      <c r="L483" s="13"/>
      <c r="M483" s="15"/>
    </row>
    <row r="484" spans="1:13" ht="15" customHeight="1" x14ac:dyDescent="0.25">
      <c r="A484" s="16"/>
      <c r="B484" s="16"/>
      <c r="C484" s="16"/>
      <c r="D484" s="16"/>
      <c r="E484" s="25"/>
      <c r="F484" s="18"/>
      <c r="G484" s="16"/>
      <c r="H484" s="19"/>
      <c r="I484" s="20"/>
      <c r="J484" s="53"/>
      <c r="K484" s="21"/>
      <c r="L484" s="20"/>
      <c r="M484" s="22"/>
    </row>
    <row r="485" spans="1:13" ht="30" customHeight="1" x14ac:dyDescent="0.25">
      <c r="A485" s="2" t="s">
        <v>13</v>
      </c>
      <c r="B485" s="2" t="s">
        <v>14</v>
      </c>
      <c r="C485" s="2" t="s">
        <v>110</v>
      </c>
      <c r="D485" s="2" t="s">
        <v>132</v>
      </c>
      <c r="E485" s="3" t="s">
        <v>36</v>
      </c>
      <c r="F485" s="4">
        <v>0.11749999999999999</v>
      </c>
      <c r="G485" s="2" t="s">
        <v>29</v>
      </c>
      <c r="H485" s="5">
        <v>43507</v>
      </c>
      <c r="I485" s="6">
        <v>1000</v>
      </c>
      <c r="J485" s="51">
        <v>1000</v>
      </c>
      <c r="K485" s="7">
        <v>0.12379999999999999</v>
      </c>
      <c r="L485" s="6">
        <v>1000</v>
      </c>
      <c r="M485" s="8">
        <v>41681</v>
      </c>
    </row>
    <row r="486" spans="1:13" ht="15" customHeight="1" x14ac:dyDescent="0.25">
      <c r="A486" s="9"/>
      <c r="B486" s="9"/>
      <c r="C486" s="9"/>
      <c r="D486" s="9"/>
      <c r="E486" s="10" t="s">
        <v>41</v>
      </c>
      <c r="F486" s="11"/>
      <c r="G486" s="9"/>
      <c r="H486" s="12"/>
      <c r="I486" s="13"/>
      <c r="J486" s="52"/>
      <c r="K486" s="14"/>
      <c r="L486" s="13"/>
      <c r="M486" s="15"/>
    </row>
    <row r="487" spans="1:13" ht="15" customHeight="1" x14ac:dyDescent="0.25">
      <c r="A487" s="9"/>
      <c r="B487" s="9"/>
      <c r="C487" s="9"/>
      <c r="D487" s="9"/>
      <c r="E487" s="10"/>
      <c r="F487" s="11"/>
      <c r="G487" s="9"/>
      <c r="H487" s="12"/>
      <c r="I487" s="13"/>
      <c r="J487" s="52"/>
      <c r="K487" s="14"/>
      <c r="L487" s="13"/>
      <c r="M487" s="15"/>
    </row>
    <row r="488" spans="1:13" ht="15" customHeight="1" x14ac:dyDescent="0.25">
      <c r="A488" s="16"/>
      <c r="B488" s="16"/>
      <c r="C488" s="16"/>
      <c r="D488" s="16"/>
      <c r="E488" s="17"/>
      <c r="F488" s="18"/>
      <c r="G488" s="16"/>
      <c r="H488" s="19"/>
      <c r="I488" s="20"/>
      <c r="J488" s="53"/>
      <c r="K488" s="21"/>
      <c r="L488" s="20"/>
      <c r="M488" s="22"/>
    </row>
    <row r="489" spans="1:13" ht="30" customHeight="1" x14ac:dyDescent="0.25">
      <c r="A489" s="2" t="s">
        <v>13</v>
      </c>
      <c r="B489" s="2" t="s">
        <v>14</v>
      </c>
      <c r="C489" s="2" t="s">
        <v>15</v>
      </c>
      <c r="D489" s="2" t="s">
        <v>133</v>
      </c>
      <c r="E489" s="3" t="s">
        <v>18</v>
      </c>
      <c r="F489" s="4">
        <v>0.1343</v>
      </c>
      <c r="G489" s="2" t="s">
        <v>19</v>
      </c>
      <c r="H489" s="5">
        <v>42934</v>
      </c>
      <c r="I489" s="6">
        <v>1000</v>
      </c>
      <c r="J489" s="51">
        <v>1371.42</v>
      </c>
      <c r="K489" s="7">
        <v>0.1237</v>
      </c>
      <c r="L489" s="6">
        <v>2000</v>
      </c>
      <c r="M489" s="8">
        <v>41657</v>
      </c>
    </row>
    <row r="490" spans="1:13" ht="15" customHeight="1" x14ac:dyDescent="0.25">
      <c r="A490" s="9"/>
      <c r="B490" s="9"/>
      <c r="C490" s="9"/>
      <c r="D490" s="9"/>
      <c r="E490" s="10" t="s">
        <v>17</v>
      </c>
      <c r="F490" s="11"/>
      <c r="G490" s="9"/>
      <c r="H490" s="12"/>
      <c r="I490" s="13"/>
      <c r="J490" s="52"/>
      <c r="K490" s="14"/>
      <c r="L490" s="13"/>
      <c r="M490" s="15"/>
    </row>
    <row r="491" spans="1:13" ht="15" customHeight="1" x14ac:dyDescent="0.25">
      <c r="A491" s="9"/>
      <c r="B491" s="9"/>
      <c r="C491" s="9"/>
      <c r="D491" s="9"/>
      <c r="E491" s="10"/>
      <c r="F491" s="11"/>
      <c r="G491" s="9"/>
      <c r="H491" s="12"/>
      <c r="I491" s="13"/>
      <c r="J491" s="52"/>
      <c r="K491" s="14"/>
      <c r="L491" s="13"/>
      <c r="M491" s="15"/>
    </row>
    <row r="492" spans="1:13" ht="15" customHeight="1" x14ac:dyDescent="0.25">
      <c r="A492" s="16"/>
      <c r="B492" s="16"/>
      <c r="C492" s="16"/>
      <c r="D492" s="16"/>
      <c r="E492" s="17"/>
      <c r="F492" s="18"/>
      <c r="G492" s="16"/>
      <c r="H492" s="19"/>
      <c r="I492" s="20"/>
      <c r="J492" s="53"/>
      <c r="K492" s="21"/>
      <c r="L492" s="20"/>
      <c r="M492" s="22"/>
    </row>
    <row r="493" spans="1:13" ht="30" customHeight="1" x14ac:dyDescent="0.25">
      <c r="A493" s="2" t="s">
        <v>13</v>
      </c>
      <c r="B493" s="2" t="s">
        <v>14</v>
      </c>
      <c r="C493" s="2" t="s">
        <v>85</v>
      </c>
      <c r="D493" s="2" t="s">
        <v>134</v>
      </c>
      <c r="E493" s="3" t="s">
        <v>87</v>
      </c>
      <c r="F493" s="4">
        <v>0.11749999999999999</v>
      </c>
      <c r="G493" s="2" t="s">
        <v>19</v>
      </c>
      <c r="H493" s="5">
        <v>43014</v>
      </c>
      <c r="I493" s="6">
        <v>1000</v>
      </c>
      <c r="J493" s="51">
        <v>1165</v>
      </c>
      <c r="K493" s="7">
        <v>0.1237</v>
      </c>
      <c r="L493" s="6">
        <v>1743.3</v>
      </c>
      <c r="M493" s="8">
        <v>41730</v>
      </c>
    </row>
    <row r="494" spans="1:13" ht="15" customHeight="1" x14ac:dyDescent="0.25">
      <c r="A494" s="9"/>
      <c r="B494" s="9"/>
      <c r="C494" s="9"/>
      <c r="D494" s="9"/>
      <c r="E494" s="10" t="s">
        <v>18</v>
      </c>
      <c r="F494" s="11"/>
      <c r="G494" s="9"/>
      <c r="H494" s="12"/>
      <c r="I494" s="13"/>
      <c r="J494" s="52"/>
      <c r="K494" s="14"/>
      <c r="L494" s="13"/>
      <c r="M494" s="15"/>
    </row>
    <row r="495" spans="1:13" ht="15" customHeight="1" x14ac:dyDescent="0.25">
      <c r="A495" s="9"/>
      <c r="B495" s="9"/>
      <c r="C495" s="9"/>
      <c r="D495" s="9"/>
      <c r="E495" s="10"/>
      <c r="F495" s="11"/>
      <c r="G495" s="9"/>
      <c r="H495" s="12"/>
      <c r="I495" s="13"/>
      <c r="J495" s="52"/>
      <c r="K495" s="14"/>
      <c r="L495" s="13"/>
      <c r="M495" s="15"/>
    </row>
    <row r="496" spans="1:13" ht="15" customHeight="1" x14ac:dyDescent="0.25">
      <c r="A496" s="16"/>
      <c r="B496" s="16"/>
      <c r="C496" s="16"/>
      <c r="D496" s="16"/>
      <c r="E496" s="17"/>
      <c r="F496" s="18"/>
      <c r="G496" s="16"/>
      <c r="H496" s="19"/>
      <c r="I496" s="20"/>
      <c r="J496" s="53"/>
      <c r="K496" s="21"/>
      <c r="L496" s="20"/>
      <c r="M496" s="22"/>
    </row>
    <row r="497" spans="1:13" ht="30" customHeight="1" x14ac:dyDescent="0.25">
      <c r="A497" s="2" t="s">
        <v>13</v>
      </c>
      <c r="B497" s="2" t="s">
        <v>135</v>
      </c>
      <c r="C497" s="2" t="s">
        <v>110</v>
      </c>
      <c r="D497" s="2" t="s">
        <v>136</v>
      </c>
      <c r="E497" s="3" t="s">
        <v>36</v>
      </c>
      <c r="F497" s="4">
        <v>0</v>
      </c>
      <c r="G497" s="2" t="s">
        <v>19</v>
      </c>
      <c r="H497" s="5">
        <v>42777</v>
      </c>
      <c r="I497" s="6">
        <v>1000</v>
      </c>
      <c r="J497" s="51">
        <v>1000</v>
      </c>
      <c r="K497" s="7">
        <v>0.1237</v>
      </c>
      <c r="L497" s="6">
        <v>1387</v>
      </c>
      <c r="M497" s="8">
        <v>41681</v>
      </c>
    </row>
    <row r="498" spans="1:13" ht="15" customHeight="1" x14ac:dyDescent="0.25">
      <c r="A498" s="9"/>
      <c r="B498" s="9"/>
      <c r="C498" s="9"/>
      <c r="D498" s="9"/>
      <c r="E498" s="10" t="s">
        <v>41</v>
      </c>
      <c r="F498" s="11"/>
      <c r="G498" s="9"/>
      <c r="H498" s="12"/>
      <c r="I498" s="13"/>
      <c r="J498" s="52"/>
      <c r="K498" s="14"/>
      <c r="L498" s="13"/>
      <c r="M498" s="15"/>
    </row>
    <row r="499" spans="1:13" ht="15" customHeight="1" x14ac:dyDescent="0.25">
      <c r="A499" s="9"/>
      <c r="B499" s="9"/>
      <c r="C499" s="9"/>
      <c r="D499" s="9"/>
      <c r="E499" s="10"/>
      <c r="F499" s="11"/>
      <c r="G499" s="9"/>
      <c r="H499" s="12"/>
      <c r="I499" s="13"/>
      <c r="J499" s="52"/>
      <c r="K499" s="14"/>
      <c r="L499" s="13"/>
      <c r="M499" s="15"/>
    </row>
    <row r="500" spans="1:13" ht="15" customHeight="1" x14ac:dyDescent="0.25">
      <c r="A500" s="16"/>
      <c r="B500" s="16"/>
      <c r="C500" s="16"/>
      <c r="D500" s="16"/>
      <c r="E500" s="17"/>
      <c r="F500" s="18"/>
      <c r="G500" s="16"/>
      <c r="H500" s="19"/>
      <c r="I500" s="20"/>
      <c r="J500" s="53"/>
      <c r="K500" s="21"/>
      <c r="L500" s="20"/>
      <c r="M500" s="22"/>
    </row>
    <row r="501" spans="1:13" ht="30" customHeight="1" x14ac:dyDescent="0.25">
      <c r="A501" s="2" t="s">
        <v>13</v>
      </c>
      <c r="B501" s="2" t="s">
        <v>14</v>
      </c>
      <c r="C501" s="2" t="s">
        <v>110</v>
      </c>
      <c r="D501" s="2" t="s">
        <v>136</v>
      </c>
      <c r="E501" s="3" t="s">
        <v>36</v>
      </c>
      <c r="F501" s="4">
        <v>0</v>
      </c>
      <c r="G501" s="2" t="s">
        <v>19</v>
      </c>
      <c r="H501" s="5">
        <v>42777</v>
      </c>
      <c r="I501" s="6">
        <v>1000</v>
      </c>
      <c r="J501" s="51">
        <v>1000</v>
      </c>
      <c r="K501" s="7">
        <v>0.1237</v>
      </c>
      <c r="L501" s="6">
        <v>1387</v>
      </c>
      <c r="M501" s="8">
        <v>41681</v>
      </c>
    </row>
    <row r="502" spans="1:13" ht="15" customHeight="1" x14ac:dyDescent="0.25">
      <c r="A502" s="9"/>
      <c r="B502" s="9"/>
      <c r="C502" s="9"/>
      <c r="D502" s="9"/>
      <c r="E502" s="10" t="s">
        <v>41</v>
      </c>
      <c r="F502" s="11"/>
      <c r="G502" s="9"/>
      <c r="H502" s="12"/>
      <c r="I502" s="13"/>
      <c r="J502" s="52"/>
      <c r="K502" s="14"/>
      <c r="L502" s="13"/>
      <c r="M502" s="15"/>
    </row>
    <row r="503" spans="1:13" ht="15" customHeight="1" x14ac:dyDescent="0.25">
      <c r="A503" s="9"/>
      <c r="B503" s="9"/>
      <c r="C503" s="9"/>
      <c r="D503" s="9"/>
      <c r="E503" s="10"/>
      <c r="F503" s="11"/>
      <c r="G503" s="9"/>
      <c r="H503" s="12"/>
      <c r="I503" s="13"/>
      <c r="J503" s="52"/>
      <c r="K503" s="14"/>
      <c r="L503" s="13"/>
      <c r="M503" s="15"/>
    </row>
    <row r="504" spans="1:13" ht="15" customHeight="1" x14ac:dyDescent="0.25">
      <c r="A504" s="16"/>
      <c r="B504" s="16"/>
      <c r="C504" s="16"/>
      <c r="D504" s="16"/>
      <c r="E504" s="17"/>
      <c r="F504" s="18"/>
      <c r="G504" s="16"/>
      <c r="H504" s="19"/>
      <c r="I504" s="20"/>
      <c r="J504" s="53"/>
      <c r="K504" s="21"/>
      <c r="L504" s="20"/>
      <c r="M504" s="22"/>
    </row>
    <row r="505" spans="1:13" ht="30" customHeight="1" x14ac:dyDescent="0.25">
      <c r="A505" s="2" t="s">
        <v>13</v>
      </c>
      <c r="B505" s="2" t="s">
        <v>14</v>
      </c>
      <c r="C505" s="2" t="s">
        <v>110</v>
      </c>
      <c r="D505" s="2" t="s">
        <v>137</v>
      </c>
      <c r="E505" s="3" t="s">
        <v>36</v>
      </c>
      <c r="F505" s="4">
        <v>0.11</v>
      </c>
      <c r="G505" s="2" t="s">
        <v>29</v>
      </c>
      <c r="H505" s="5">
        <v>42411</v>
      </c>
      <c r="I505" s="6">
        <v>1000</v>
      </c>
      <c r="J505" s="51">
        <v>1000</v>
      </c>
      <c r="K505" s="7">
        <v>0.1235</v>
      </c>
      <c r="L505" s="6">
        <v>1000</v>
      </c>
      <c r="M505" s="8">
        <v>41681</v>
      </c>
    </row>
    <row r="506" spans="1:13" ht="15" customHeight="1" x14ac:dyDescent="0.25">
      <c r="A506" s="9"/>
      <c r="B506" s="9"/>
      <c r="C506" s="9"/>
      <c r="D506" s="9"/>
      <c r="E506" s="10" t="s">
        <v>41</v>
      </c>
      <c r="F506" s="11"/>
      <c r="G506" s="9"/>
      <c r="H506" s="12"/>
      <c r="I506" s="13"/>
      <c r="J506" s="52"/>
      <c r="K506" s="14"/>
      <c r="L506" s="13"/>
      <c r="M506" s="15"/>
    </row>
    <row r="507" spans="1:13" ht="15" customHeight="1" x14ac:dyDescent="0.25">
      <c r="A507" s="9"/>
      <c r="B507" s="9"/>
      <c r="C507" s="9"/>
      <c r="D507" s="9"/>
      <c r="E507" s="10"/>
      <c r="F507" s="11"/>
      <c r="G507" s="9"/>
      <c r="H507" s="12"/>
      <c r="I507" s="13"/>
      <c r="J507" s="52"/>
      <c r="K507" s="14"/>
      <c r="L507" s="13"/>
      <c r="M507" s="15"/>
    </row>
    <row r="508" spans="1:13" ht="15" customHeight="1" x14ac:dyDescent="0.25">
      <c r="A508" s="16"/>
      <c r="B508" s="16"/>
      <c r="C508" s="16"/>
      <c r="D508" s="16"/>
      <c r="E508" s="17"/>
      <c r="F508" s="18"/>
      <c r="G508" s="16"/>
      <c r="H508" s="19"/>
      <c r="I508" s="20"/>
      <c r="J508" s="53"/>
      <c r="K508" s="21"/>
      <c r="L508" s="20"/>
      <c r="M508" s="22"/>
    </row>
    <row r="509" spans="1:13" ht="15" customHeight="1" x14ac:dyDescent="0.25">
      <c r="A509" s="2" t="s">
        <v>13</v>
      </c>
      <c r="B509" s="2" t="s">
        <v>14</v>
      </c>
      <c r="C509" s="2" t="s">
        <v>20</v>
      </c>
      <c r="D509" s="2" t="s">
        <v>138</v>
      </c>
      <c r="E509" s="23" t="s">
        <v>22</v>
      </c>
      <c r="F509" s="4">
        <v>0.12</v>
      </c>
      <c r="G509" s="2" t="s">
        <v>29</v>
      </c>
      <c r="H509" s="5">
        <v>42465</v>
      </c>
      <c r="I509" s="6">
        <v>1000</v>
      </c>
      <c r="J509" s="51">
        <v>1000</v>
      </c>
      <c r="K509" s="7">
        <v>0.1234</v>
      </c>
      <c r="L509" s="6">
        <v>1000</v>
      </c>
      <c r="M509" s="8">
        <v>41734</v>
      </c>
    </row>
    <row r="510" spans="1:13" ht="15" customHeight="1" x14ac:dyDescent="0.25">
      <c r="A510" s="9"/>
      <c r="B510" s="9"/>
      <c r="C510" s="9"/>
      <c r="D510" s="9"/>
      <c r="E510" s="24"/>
      <c r="F510" s="11"/>
      <c r="G510" s="9"/>
      <c r="H510" s="12"/>
      <c r="I510" s="13"/>
      <c r="J510" s="52"/>
      <c r="K510" s="14"/>
      <c r="L510" s="13"/>
      <c r="M510" s="15"/>
    </row>
    <row r="511" spans="1:13" ht="15" customHeight="1" x14ac:dyDescent="0.25">
      <c r="A511" s="9"/>
      <c r="B511" s="9"/>
      <c r="C511" s="9"/>
      <c r="D511" s="9"/>
      <c r="E511" s="24"/>
      <c r="F511" s="11"/>
      <c r="G511" s="9"/>
      <c r="H511" s="12"/>
      <c r="I511" s="13"/>
      <c r="J511" s="52"/>
      <c r="K511" s="14"/>
      <c r="L511" s="13"/>
      <c r="M511" s="15"/>
    </row>
    <row r="512" spans="1:13" ht="15" customHeight="1" x14ac:dyDescent="0.25">
      <c r="A512" s="16"/>
      <c r="B512" s="16"/>
      <c r="C512" s="16"/>
      <c r="D512" s="16"/>
      <c r="E512" s="25"/>
      <c r="F512" s="18"/>
      <c r="G512" s="16"/>
      <c r="H512" s="19"/>
      <c r="I512" s="20"/>
      <c r="J512" s="53"/>
      <c r="K512" s="21"/>
      <c r="L512" s="20"/>
      <c r="M512" s="22"/>
    </row>
    <row r="513" spans="1:13" ht="45" customHeight="1" x14ac:dyDescent="0.25">
      <c r="A513" s="2" t="s">
        <v>13</v>
      </c>
      <c r="B513" s="2" t="s">
        <v>14</v>
      </c>
      <c r="C513" s="2" t="s">
        <v>25</v>
      </c>
      <c r="D513" s="2" t="s">
        <v>139</v>
      </c>
      <c r="E513" s="3" t="s">
        <v>27</v>
      </c>
      <c r="F513" s="4">
        <v>0.114</v>
      </c>
      <c r="G513" s="2" t="s">
        <v>19</v>
      </c>
      <c r="H513" s="5">
        <v>42956</v>
      </c>
      <c r="I513" s="6">
        <v>1000</v>
      </c>
      <c r="J513" s="51">
        <v>1170</v>
      </c>
      <c r="K513" s="7">
        <v>0.12330000000000001</v>
      </c>
      <c r="L513" s="6">
        <v>1716.15</v>
      </c>
      <c r="M513" s="8">
        <v>41730</v>
      </c>
    </row>
    <row r="514" spans="1:13" ht="15" customHeight="1" x14ac:dyDescent="0.25">
      <c r="A514" s="9"/>
      <c r="B514" s="9"/>
      <c r="C514" s="9"/>
      <c r="D514" s="9"/>
      <c r="E514" s="10" t="s">
        <v>28</v>
      </c>
      <c r="F514" s="11"/>
      <c r="G514" s="9"/>
      <c r="H514" s="12"/>
      <c r="I514" s="13"/>
      <c r="J514" s="52"/>
      <c r="K514" s="14"/>
      <c r="L514" s="13"/>
      <c r="M514" s="15"/>
    </row>
    <row r="515" spans="1:13" ht="15" customHeight="1" x14ac:dyDescent="0.25">
      <c r="A515" s="9"/>
      <c r="B515" s="9"/>
      <c r="C515" s="9"/>
      <c r="D515" s="9"/>
      <c r="E515" s="10"/>
      <c r="F515" s="11"/>
      <c r="G515" s="9"/>
      <c r="H515" s="12"/>
      <c r="I515" s="13"/>
      <c r="J515" s="52"/>
      <c r="K515" s="14"/>
      <c r="L515" s="13"/>
      <c r="M515" s="15"/>
    </row>
    <row r="516" spans="1:13" ht="15" customHeight="1" x14ac:dyDescent="0.25">
      <c r="A516" s="16"/>
      <c r="B516" s="16"/>
      <c r="C516" s="16"/>
      <c r="D516" s="16"/>
      <c r="E516" s="17"/>
      <c r="F516" s="18"/>
      <c r="G516" s="16"/>
      <c r="H516" s="19"/>
      <c r="I516" s="20"/>
      <c r="J516" s="53"/>
      <c r="K516" s="21"/>
      <c r="L516" s="20"/>
      <c r="M516" s="22"/>
    </row>
    <row r="517" spans="1:13" ht="30" customHeight="1" x14ac:dyDescent="0.25">
      <c r="A517" s="2" t="s">
        <v>13</v>
      </c>
      <c r="B517" s="2" t="s">
        <v>14</v>
      </c>
      <c r="C517" s="2" t="s">
        <v>85</v>
      </c>
      <c r="D517" s="2" t="s">
        <v>140</v>
      </c>
      <c r="E517" s="3" t="s">
        <v>18</v>
      </c>
      <c r="F517" s="4">
        <v>0.11849999999999999</v>
      </c>
      <c r="G517" s="2" t="s">
        <v>29</v>
      </c>
      <c r="H517" s="5">
        <v>41876</v>
      </c>
      <c r="I517" s="6">
        <v>1000</v>
      </c>
      <c r="J517" s="51">
        <v>1000</v>
      </c>
      <c r="K517" s="7">
        <v>0.1232</v>
      </c>
      <c r="L517" s="6">
        <v>1000</v>
      </c>
      <c r="M517" s="8">
        <v>41730</v>
      </c>
    </row>
    <row r="518" spans="1:13" ht="15" customHeight="1" x14ac:dyDescent="0.25">
      <c r="A518" s="9"/>
      <c r="B518" s="9"/>
      <c r="C518" s="9"/>
      <c r="D518" s="9"/>
      <c r="E518" s="10" t="s">
        <v>87</v>
      </c>
      <c r="F518" s="11"/>
      <c r="G518" s="9"/>
      <c r="H518" s="12"/>
      <c r="I518" s="13"/>
      <c r="J518" s="52"/>
      <c r="K518" s="14"/>
      <c r="L518" s="13"/>
      <c r="M518" s="15"/>
    </row>
    <row r="519" spans="1:13" ht="15" customHeight="1" x14ac:dyDescent="0.25">
      <c r="A519" s="9"/>
      <c r="B519" s="9"/>
      <c r="C519" s="9"/>
      <c r="D519" s="9"/>
      <c r="E519" s="10"/>
      <c r="F519" s="11"/>
      <c r="G519" s="9"/>
      <c r="H519" s="12"/>
      <c r="I519" s="13"/>
      <c r="J519" s="52"/>
      <c r="K519" s="14"/>
      <c r="L519" s="13"/>
      <c r="M519" s="15"/>
    </row>
    <row r="520" spans="1:13" ht="15" customHeight="1" x14ac:dyDescent="0.25">
      <c r="A520" s="16"/>
      <c r="B520" s="16"/>
      <c r="C520" s="16"/>
      <c r="D520" s="16"/>
      <c r="E520" s="17"/>
      <c r="F520" s="18"/>
      <c r="G520" s="16"/>
      <c r="H520" s="19"/>
      <c r="I520" s="20"/>
      <c r="J520" s="53"/>
      <c r="K520" s="21"/>
      <c r="L520" s="20"/>
      <c r="M520" s="22"/>
    </row>
    <row r="521" spans="1:13" ht="30" customHeight="1" x14ac:dyDescent="0.25">
      <c r="A521" s="2" t="s">
        <v>13</v>
      </c>
      <c r="B521" s="2" t="s">
        <v>14</v>
      </c>
      <c r="C521" s="2" t="s">
        <v>15</v>
      </c>
      <c r="D521" s="2" t="s">
        <v>141</v>
      </c>
      <c r="E521" s="23"/>
      <c r="F521" s="4">
        <v>0.115</v>
      </c>
      <c r="G521" s="2" t="s">
        <v>29</v>
      </c>
      <c r="H521" s="5">
        <v>42708</v>
      </c>
      <c r="I521" s="6">
        <v>1000</v>
      </c>
      <c r="J521" s="51">
        <v>1026</v>
      </c>
      <c r="K521" s="7">
        <v>0.12280000000000001</v>
      </c>
      <c r="L521" s="6">
        <v>1000</v>
      </c>
      <c r="M521" s="8">
        <v>41977</v>
      </c>
    </row>
    <row r="522" spans="1:13" ht="15" customHeight="1" x14ac:dyDescent="0.25">
      <c r="A522" s="9"/>
      <c r="B522" s="9"/>
      <c r="C522" s="9"/>
      <c r="D522" s="9"/>
      <c r="E522" s="24"/>
      <c r="F522" s="11"/>
      <c r="G522" s="9"/>
      <c r="H522" s="12"/>
      <c r="I522" s="13"/>
      <c r="J522" s="52"/>
      <c r="K522" s="14"/>
      <c r="L522" s="13"/>
      <c r="M522" s="15"/>
    </row>
    <row r="523" spans="1:13" ht="15" customHeight="1" x14ac:dyDescent="0.25">
      <c r="A523" s="9"/>
      <c r="B523" s="9"/>
      <c r="C523" s="9"/>
      <c r="D523" s="9"/>
      <c r="E523" s="24"/>
      <c r="F523" s="11"/>
      <c r="G523" s="9"/>
      <c r="H523" s="12"/>
      <c r="I523" s="13"/>
      <c r="J523" s="52"/>
      <c r="K523" s="14"/>
      <c r="L523" s="13"/>
      <c r="M523" s="15"/>
    </row>
    <row r="524" spans="1:13" ht="15" customHeight="1" x14ac:dyDescent="0.25">
      <c r="A524" s="16"/>
      <c r="B524" s="16"/>
      <c r="C524" s="16"/>
      <c r="D524" s="16"/>
      <c r="E524" s="25"/>
      <c r="F524" s="18"/>
      <c r="G524" s="16"/>
      <c r="H524" s="19"/>
      <c r="I524" s="20"/>
      <c r="J524" s="53"/>
      <c r="K524" s="21"/>
      <c r="L524" s="20"/>
      <c r="M524" s="22"/>
    </row>
    <row r="525" spans="1:13" ht="15" customHeight="1" x14ac:dyDescent="0.25">
      <c r="A525" s="2" t="s">
        <v>13</v>
      </c>
      <c r="B525" s="2" t="s">
        <v>14</v>
      </c>
      <c r="C525" s="2" t="s">
        <v>73</v>
      </c>
      <c r="D525" s="2" t="s">
        <v>142</v>
      </c>
      <c r="E525" s="23" t="s">
        <v>17</v>
      </c>
      <c r="F525" s="4">
        <v>0.125</v>
      </c>
      <c r="G525" s="2" t="s">
        <v>29</v>
      </c>
      <c r="H525" s="5">
        <v>42636</v>
      </c>
      <c r="I525" s="6">
        <v>1000</v>
      </c>
      <c r="J525" s="51">
        <v>1013.05</v>
      </c>
      <c r="K525" s="7">
        <v>0.1227</v>
      </c>
      <c r="L525" s="6">
        <v>1000</v>
      </c>
      <c r="M525" s="8">
        <v>41730</v>
      </c>
    </row>
    <row r="526" spans="1:13" ht="15" customHeight="1" x14ac:dyDescent="0.25">
      <c r="A526" s="9"/>
      <c r="B526" s="9"/>
      <c r="C526" s="9"/>
      <c r="D526" s="9"/>
      <c r="E526" s="24"/>
      <c r="F526" s="11"/>
      <c r="G526" s="9"/>
      <c r="H526" s="12"/>
      <c r="I526" s="13"/>
      <c r="J526" s="52"/>
      <c r="K526" s="14"/>
      <c r="L526" s="13"/>
      <c r="M526" s="15"/>
    </row>
    <row r="527" spans="1:13" ht="15" customHeight="1" x14ac:dyDescent="0.25">
      <c r="A527" s="9"/>
      <c r="B527" s="9"/>
      <c r="C527" s="9"/>
      <c r="D527" s="9"/>
      <c r="E527" s="24"/>
      <c r="F527" s="11"/>
      <c r="G527" s="9"/>
      <c r="H527" s="12"/>
      <c r="I527" s="13"/>
      <c r="J527" s="52"/>
      <c r="K527" s="14"/>
      <c r="L527" s="13"/>
      <c r="M527" s="15"/>
    </row>
    <row r="528" spans="1:13" ht="15" customHeight="1" x14ac:dyDescent="0.25">
      <c r="A528" s="16"/>
      <c r="B528" s="16"/>
      <c r="C528" s="16"/>
      <c r="D528" s="16"/>
      <c r="E528" s="25"/>
      <c r="F528" s="18"/>
      <c r="G528" s="16"/>
      <c r="H528" s="19"/>
      <c r="I528" s="20"/>
      <c r="J528" s="53"/>
      <c r="K528" s="21"/>
      <c r="L528" s="20"/>
      <c r="M528" s="22"/>
    </row>
    <row r="529" spans="1:13" ht="30" customHeight="1" x14ac:dyDescent="0.25">
      <c r="A529" s="2" t="s">
        <v>13</v>
      </c>
      <c r="B529" s="2" t="s">
        <v>14</v>
      </c>
      <c r="C529" s="2" t="s">
        <v>110</v>
      </c>
      <c r="D529" s="2" t="s">
        <v>117</v>
      </c>
      <c r="E529" s="3" t="s">
        <v>36</v>
      </c>
      <c r="F529" s="4">
        <v>0</v>
      </c>
      <c r="G529" s="2" t="s">
        <v>19</v>
      </c>
      <c r="H529" s="5">
        <v>42411</v>
      </c>
      <c r="I529" s="6">
        <v>1000</v>
      </c>
      <c r="J529" s="51">
        <v>1000</v>
      </c>
      <c r="K529" s="7">
        <v>0.1227</v>
      </c>
      <c r="L529" s="6">
        <v>1232</v>
      </c>
      <c r="M529" s="8">
        <v>41681</v>
      </c>
    </row>
    <row r="530" spans="1:13" ht="15" customHeight="1" x14ac:dyDescent="0.25">
      <c r="A530" s="9"/>
      <c r="B530" s="9"/>
      <c r="C530" s="9"/>
      <c r="D530" s="9"/>
      <c r="E530" s="10" t="s">
        <v>41</v>
      </c>
      <c r="F530" s="11"/>
      <c r="G530" s="9"/>
      <c r="H530" s="12"/>
      <c r="I530" s="13"/>
      <c r="J530" s="52"/>
      <c r="K530" s="14"/>
      <c r="L530" s="13"/>
      <c r="M530" s="15"/>
    </row>
    <row r="531" spans="1:13" ht="15" customHeight="1" x14ac:dyDescent="0.25">
      <c r="A531" s="9"/>
      <c r="B531" s="9"/>
      <c r="C531" s="9"/>
      <c r="D531" s="9"/>
      <c r="E531" s="10"/>
      <c r="F531" s="11"/>
      <c r="G531" s="9"/>
      <c r="H531" s="12"/>
      <c r="I531" s="13"/>
      <c r="J531" s="52"/>
      <c r="K531" s="14"/>
      <c r="L531" s="13"/>
      <c r="M531" s="15"/>
    </row>
    <row r="532" spans="1:13" ht="15" customHeight="1" x14ac:dyDescent="0.25">
      <c r="A532" s="16"/>
      <c r="B532" s="16"/>
      <c r="C532" s="16"/>
      <c r="D532" s="16"/>
      <c r="E532" s="17"/>
      <c r="F532" s="18"/>
      <c r="G532" s="16"/>
      <c r="H532" s="19"/>
      <c r="I532" s="20"/>
      <c r="J532" s="53"/>
      <c r="K532" s="21"/>
      <c r="L532" s="20"/>
      <c r="M532" s="22"/>
    </row>
    <row r="533" spans="1:13" ht="15" customHeight="1" x14ac:dyDescent="0.25">
      <c r="A533" s="2" t="s">
        <v>13</v>
      </c>
      <c r="B533" s="2" t="s">
        <v>14</v>
      </c>
      <c r="C533" s="2" t="s">
        <v>143</v>
      </c>
      <c r="D533" s="2" t="s">
        <v>144</v>
      </c>
      <c r="E533" s="3" t="s">
        <v>87</v>
      </c>
      <c r="F533" s="4">
        <v>0</v>
      </c>
      <c r="G533" s="2" t="s">
        <v>19</v>
      </c>
      <c r="H533" s="5">
        <v>43493</v>
      </c>
      <c r="I533" s="6">
        <v>1000</v>
      </c>
      <c r="J533" s="51">
        <v>1040</v>
      </c>
      <c r="K533" s="7">
        <v>0.12239999999999999</v>
      </c>
      <c r="L533" s="6">
        <v>1803.26</v>
      </c>
      <c r="M533" s="8">
        <v>41667</v>
      </c>
    </row>
    <row r="534" spans="1:13" ht="15" customHeight="1" x14ac:dyDescent="0.25">
      <c r="A534" s="9"/>
      <c r="B534" s="9"/>
      <c r="C534" s="9"/>
      <c r="D534" s="9"/>
      <c r="E534" s="10" t="s">
        <v>41</v>
      </c>
      <c r="F534" s="11"/>
      <c r="G534" s="9"/>
      <c r="H534" s="12"/>
      <c r="I534" s="13"/>
      <c r="J534" s="52"/>
      <c r="K534" s="14"/>
      <c r="L534" s="13"/>
      <c r="M534" s="15"/>
    </row>
    <row r="535" spans="1:13" ht="15" customHeight="1" x14ac:dyDescent="0.25">
      <c r="A535" s="9"/>
      <c r="B535" s="9"/>
      <c r="C535" s="9"/>
      <c r="D535" s="9"/>
      <c r="E535" s="10"/>
      <c r="F535" s="11"/>
      <c r="G535" s="9"/>
      <c r="H535" s="12"/>
      <c r="I535" s="13"/>
      <c r="J535" s="52"/>
      <c r="K535" s="14"/>
      <c r="L535" s="13"/>
      <c r="M535" s="15"/>
    </row>
    <row r="536" spans="1:13" ht="15" customHeight="1" x14ac:dyDescent="0.25">
      <c r="A536" s="16"/>
      <c r="B536" s="16"/>
      <c r="C536" s="16"/>
      <c r="D536" s="16"/>
      <c r="E536" s="17"/>
      <c r="F536" s="18"/>
      <c r="G536" s="16"/>
      <c r="H536" s="19"/>
      <c r="I536" s="20"/>
      <c r="J536" s="53"/>
      <c r="K536" s="21"/>
      <c r="L536" s="20"/>
      <c r="M536" s="22"/>
    </row>
    <row r="537" spans="1:13" ht="45" customHeight="1" x14ac:dyDescent="0.25">
      <c r="A537" s="2" t="s">
        <v>13</v>
      </c>
      <c r="B537" s="2" t="s">
        <v>14</v>
      </c>
      <c r="C537" s="2" t="s">
        <v>145</v>
      </c>
      <c r="D537" s="2" t="s">
        <v>146</v>
      </c>
      <c r="E537" s="23" t="s">
        <v>27</v>
      </c>
      <c r="F537" s="4">
        <v>0.109</v>
      </c>
      <c r="G537" s="2" t="s">
        <v>19</v>
      </c>
      <c r="H537" s="5">
        <v>42582</v>
      </c>
      <c r="I537" s="6">
        <v>1000</v>
      </c>
      <c r="J537" s="51">
        <v>1050.01</v>
      </c>
      <c r="K537" s="7">
        <v>0.1222</v>
      </c>
      <c r="L537" s="6">
        <v>1364.33</v>
      </c>
      <c r="M537" s="8">
        <v>41852</v>
      </c>
    </row>
    <row r="538" spans="1:13" ht="15" customHeight="1" x14ac:dyDescent="0.25">
      <c r="A538" s="9"/>
      <c r="B538" s="9"/>
      <c r="C538" s="9"/>
      <c r="D538" s="9"/>
      <c r="E538" s="24"/>
      <c r="F538" s="11"/>
      <c r="G538" s="9"/>
      <c r="H538" s="12"/>
      <c r="I538" s="13"/>
      <c r="J538" s="52"/>
      <c r="K538" s="14"/>
      <c r="L538" s="13"/>
      <c r="M538" s="15"/>
    </row>
    <row r="539" spans="1:13" ht="15" customHeight="1" x14ac:dyDescent="0.25">
      <c r="A539" s="9"/>
      <c r="B539" s="9"/>
      <c r="C539" s="9"/>
      <c r="D539" s="9"/>
      <c r="E539" s="24"/>
      <c r="F539" s="11"/>
      <c r="G539" s="9"/>
      <c r="H539" s="12"/>
      <c r="I539" s="13"/>
      <c r="J539" s="52"/>
      <c r="K539" s="14"/>
      <c r="L539" s="13"/>
      <c r="M539" s="15"/>
    </row>
    <row r="540" spans="1:13" ht="15" customHeight="1" x14ac:dyDescent="0.25">
      <c r="A540" s="16"/>
      <c r="B540" s="16"/>
      <c r="C540" s="16"/>
      <c r="D540" s="16"/>
      <c r="E540" s="25"/>
      <c r="F540" s="18"/>
      <c r="G540" s="16"/>
      <c r="H540" s="19"/>
      <c r="I540" s="20"/>
      <c r="J540" s="53"/>
      <c r="K540" s="21"/>
      <c r="L540" s="20"/>
      <c r="M540" s="22"/>
    </row>
    <row r="541" spans="1:13" ht="30" customHeight="1" x14ac:dyDescent="0.25">
      <c r="A541" s="2" t="s">
        <v>13</v>
      </c>
      <c r="B541" s="2" t="s">
        <v>14</v>
      </c>
      <c r="C541" s="2" t="s">
        <v>110</v>
      </c>
      <c r="D541" s="2" t="s">
        <v>147</v>
      </c>
      <c r="E541" s="3" t="s">
        <v>36</v>
      </c>
      <c r="F541" s="4">
        <v>0.1125</v>
      </c>
      <c r="G541" s="2" t="s">
        <v>29</v>
      </c>
      <c r="H541" s="5">
        <v>42777</v>
      </c>
      <c r="I541" s="6">
        <v>1000</v>
      </c>
      <c r="J541" s="51">
        <v>1000</v>
      </c>
      <c r="K541" s="7">
        <v>0.12180000000000001</v>
      </c>
      <c r="L541" s="6">
        <v>1000</v>
      </c>
      <c r="M541" s="8">
        <v>41681</v>
      </c>
    </row>
    <row r="542" spans="1:13" ht="15" customHeight="1" x14ac:dyDescent="0.25">
      <c r="A542" s="9"/>
      <c r="B542" s="9"/>
      <c r="C542" s="9"/>
      <c r="D542" s="9"/>
      <c r="E542" s="10" t="s">
        <v>41</v>
      </c>
      <c r="F542" s="11"/>
      <c r="G542" s="9"/>
      <c r="H542" s="12"/>
      <c r="I542" s="13"/>
      <c r="J542" s="52"/>
      <c r="K542" s="14"/>
      <c r="L542" s="13"/>
      <c r="M542" s="15"/>
    </row>
    <row r="543" spans="1:13" ht="15" customHeight="1" x14ac:dyDescent="0.25">
      <c r="A543" s="9"/>
      <c r="B543" s="9"/>
      <c r="C543" s="9"/>
      <c r="D543" s="9"/>
      <c r="E543" s="10"/>
      <c r="F543" s="11"/>
      <c r="G543" s="9"/>
      <c r="H543" s="12"/>
      <c r="I543" s="13"/>
      <c r="J543" s="52"/>
      <c r="K543" s="14"/>
      <c r="L543" s="13"/>
      <c r="M543" s="15"/>
    </row>
    <row r="544" spans="1:13" ht="15" customHeight="1" x14ac:dyDescent="0.25">
      <c r="A544" s="16"/>
      <c r="B544" s="16"/>
      <c r="C544" s="16"/>
      <c r="D544" s="16"/>
      <c r="E544" s="17"/>
      <c r="F544" s="18"/>
      <c r="G544" s="16"/>
      <c r="H544" s="19"/>
      <c r="I544" s="20"/>
      <c r="J544" s="53"/>
      <c r="K544" s="21"/>
      <c r="L544" s="20"/>
      <c r="M544" s="22"/>
    </row>
    <row r="545" spans="1:13" ht="45" customHeight="1" x14ac:dyDescent="0.25">
      <c r="A545" s="2" t="s">
        <v>13</v>
      </c>
      <c r="B545" s="2" t="s">
        <v>14</v>
      </c>
      <c r="C545" s="2" t="s">
        <v>25</v>
      </c>
      <c r="D545" s="2" t="s">
        <v>148</v>
      </c>
      <c r="E545" s="3" t="s">
        <v>27</v>
      </c>
      <c r="F545" s="4">
        <v>0.1125</v>
      </c>
      <c r="G545" s="2" t="s">
        <v>19</v>
      </c>
      <c r="H545" s="5">
        <v>42705</v>
      </c>
      <c r="I545" s="6">
        <v>1000</v>
      </c>
      <c r="J545" s="51">
        <v>1482.1</v>
      </c>
      <c r="K545" s="7">
        <v>0.12180000000000001</v>
      </c>
      <c r="L545" s="6">
        <v>2000</v>
      </c>
      <c r="M545" s="8">
        <v>41791</v>
      </c>
    </row>
    <row r="546" spans="1:13" ht="15" customHeight="1" x14ac:dyDescent="0.25">
      <c r="A546" s="9"/>
      <c r="B546" s="9"/>
      <c r="C546" s="9"/>
      <c r="D546" s="9"/>
      <c r="E546" s="10" t="s">
        <v>28</v>
      </c>
      <c r="F546" s="11"/>
      <c r="G546" s="9"/>
      <c r="H546" s="12"/>
      <c r="I546" s="13"/>
      <c r="J546" s="52"/>
      <c r="K546" s="14"/>
      <c r="L546" s="13"/>
      <c r="M546" s="15"/>
    </row>
    <row r="547" spans="1:13" ht="15" customHeight="1" x14ac:dyDescent="0.25">
      <c r="A547" s="9"/>
      <c r="B547" s="9"/>
      <c r="C547" s="9"/>
      <c r="D547" s="9"/>
      <c r="E547" s="10"/>
      <c r="F547" s="11"/>
      <c r="G547" s="9"/>
      <c r="H547" s="12"/>
      <c r="I547" s="13"/>
      <c r="J547" s="52"/>
      <c r="K547" s="14"/>
      <c r="L547" s="13"/>
      <c r="M547" s="15"/>
    </row>
    <row r="548" spans="1:13" ht="15" customHeight="1" x14ac:dyDescent="0.25">
      <c r="A548" s="16"/>
      <c r="B548" s="16"/>
      <c r="C548" s="16"/>
      <c r="D548" s="16"/>
      <c r="E548" s="17"/>
      <c r="F548" s="18"/>
      <c r="G548" s="16"/>
      <c r="H548" s="19"/>
      <c r="I548" s="20"/>
      <c r="J548" s="53"/>
      <c r="K548" s="21"/>
      <c r="L548" s="20"/>
      <c r="M548" s="22"/>
    </row>
    <row r="549" spans="1:13" ht="15" customHeight="1" x14ac:dyDescent="0.25">
      <c r="A549" s="2" t="s">
        <v>13</v>
      </c>
      <c r="B549" s="2" t="s">
        <v>14</v>
      </c>
      <c r="C549" s="2" t="s">
        <v>20</v>
      </c>
      <c r="D549" s="2" t="s">
        <v>149</v>
      </c>
      <c r="E549" s="23" t="s">
        <v>22</v>
      </c>
      <c r="F549" s="4">
        <v>0.12</v>
      </c>
      <c r="G549" s="2" t="s">
        <v>29</v>
      </c>
      <c r="H549" s="5">
        <v>43560</v>
      </c>
      <c r="I549" s="6">
        <v>1000</v>
      </c>
      <c r="J549" s="51">
        <v>1000</v>
      </c>
      <c r="K549" s="7">
        <v>0.1216</v>
      </c>
      <c r="L549" s="6">
        <v>1000</v>
      </c>
      <c r="M549" s="8">
        <v>41734</v>
      </c>
    </row>
    <row r="550" spans="1:13" ht="15" customHeight="1" x14ac:dyDescent="0.25">
      <c r="A550" s="9"/>
      <c r="B550" s="9"/>
      <c r="C550" s="9"/>
      <c r="D550" s="9"/>
      <c r="E550" s="24"/>
      <c r="F550" s="11"/>
      <c r="G550" s="9"/>
      <c r="H550" s="12"/>
      <c r="I550" s="13"/>
      <c r="J550" s="52"/>
      <c r="K550" s="14"/>
      <c r="L550" s="13"/>
      <c r="M550" s="15"/>
    </row>
    <row r="551" spans="1:13" ht="15" customHeight="1" x14ac:dyDescent="0.25">
      <c r="A551" s="9"/>
      <c r="B551" s="9"/>
      <c r="C551" s="9"/>
      <c r="D551" s="9"/>
      <c r="E551" s="24"/>
      <c r="F551" s="11"/>
      <c r="G551" s="9"/>
      <c r="H551" s="12"/>
      <c r="I551" s="13"/>
      <c r="J551" s="52"/>
      <c r="K551" s="14"/>
      <c r="L551" s="13"/>
      <c r="M551" s="15"/>
    </row>
    <row r="552" spans="1:13" ht="15" customHeight="1" x14ac:dyDescent="0.25">
      <c r="A552" s="16"/>
      <c r="B552" s="16"/>
      <c r="C552" s="16"/>
      <c r="D552" s="16"/>
      <c r="E552" s="25"/>
      <c r="F552" s="18"/>
      <c r="G552" s="16"/>
      <c r="H552" s="19"/>
      <c r="I552" s="20"/>
      <c r="J552" s="53"/>
      <c r="K552" s="21"/>
      <c r="L552" s="20"/>
      <c r="M552" s="22"/>
    </row>
    <row r="553" spans="1:13" ht="15" customHeight="1" x14ac:dyDescent="0.25">
      <c r="A553" s="2" t="s">
        <v>13</v>
      </c>
      <c r="B553" s="2" t="s">
        <v>14</v>
      </c>
      <c r="C553" s="2" t="s">
        <v>143</v>
      </c>
      <c r="D553" s="2" t="s">
        <v>150</v>
      </c>
      <c r="E553" s="3" t="s">
        <v>87</v>
      </c>
      <c r="F553" s="4">
        <v>0</v>
      </c>
      <c r="G553" s="2" t="s">
        <v>19</v>
      </c>
      <c r="H553" s="5">
        <v>42763</v>
      </c>
      <c r="I553" s="6">
        <v>1000</v>
      </c>
      <c r="J553" s="51">
        <v>1030</v>
      </c>
      <c r="K553" s="7">
        <v>0.12130000000000001</v>
      </c>
      <c r="L553" s="6">
        <v>1413.87</v>
      </c>
      <c r="M553" s="8">
        <v>41667</v>
      </c>
    </row>
    <row r="554" spans="1:13" ht="15" customHeight="1" x14ac:dyDescent="0.25">
      <c r="A554" s="9"/>
      <c r="B554" s="9"/>
      <c r="C554" s="9"/>
      <c r="D554" s="9"/>
      <c r="E554" s="10" t="s">
        <v>41</v>
      </c>
      <c r="F554" s="11"/>
      <c r="G554" s="9"/>
      <c r="H554" s="12"/>
      <c r="I554" s="13"/>
      <c r="J554" s="52"/>
      <c r="K554" s="14"/>
      <c r="L554" s="13"/>
      <c r="M554" s="15"/>
    </row>
    <row r="555" spans="1:13" ht="15" customHeight="1" x14ac:dyDescent="0.25">
      <c r="A555" s="9"/>
      <c r="B555" s="9"/>
      <c r="C555" s="9"/>
      <c r="D555" s="9"/>
      <c r="E555" s="10"/>
      <c r="F555" s="11"/>
      <c r="G555" s="9"/>
      <c r="H555" s="12"/>
      <c r="I555" s="13"/>
      <c r="J555" s="52"/>
      <c r="K555" s="14"/>
      <c r="L555" s="13"/>
      <c r="M555" s="15"/>
    </row>
    <row r="556" spans="1:13" ht="15" customHeight="1" x14ac:dyDescent="0.25">
      <c r="A556" s="16"/>
      <c r="B556" s="16"/>
      <c r="C556" s="16"/>
      <c r="D556" s="16"/>
      <c r="E556" s="17"/>
      <c r="F556" s="18"/>
      <c r="G556" s="16"/>
      <c r="H556" s="19"/>
      <c r="I556" s="20"/>
      <c r="J556" s="53"/>
      <c r="K556" s="21"/>
      <c r="L556" s="20"/>
      <c r="M556" s="22"/>
    </row>
    <row r="557" spans="1:13" ht="15" customHeight="1" x14ac:dyDescent="0.25">
      <c r="A557" s="2" t="s">
        <v>13</v>
      </c>
      <c r="B557" s="2" t="s">
        <v>14</v>
      </c>
      <c r="C557" s="2" t="s">
        <v>20</v>
      </c>
      <c r="D557" s="2" t="s">
        <v>151</v>
      </c>
      <c r="E557" s="23" t="s">
        <v>22</v>
      </c>
      <c r="F557" s="4">
        <v>0</v>
      </c>
      <c r="G557" s="2" t="s">
        <v>19</v>
      </c>
      <c r="H557" s="5">
        <v>43560</v>
      </c>
      <c r="I557" s="6">
        <v>1000</v>
      </c>
      <c r="J557" s="51">
        <v>1000</v>
      </c>
      <c r="K557" s="7">
        <v>0.12130000000000001</v>
      </c>
      <c r="L557" s="6">
        <v>1762.3</v>
      </c>
      <c r="M557" s="8">
        <v>41734</v>
      </c>
    </row>
    <row r="558" spans="1:13" ht="15" customHeight="1" x14ac:dyDescent="0.25">
      <c r="A558" s="9"/>
      <c r="B558" s="9"/>
      <c r="C558" s="9"/>
      <c r="D558" s="9"/>
      <c r="E558" s="24"/>
      <c r="F558" s="11"/>
      <c r="G558" s="9"/>
      <c r="H558" s="12"/>
      <c r="I558" s="13"/>
      <c r="J558" s="52"/>
      <c r="K558" s="14"/>
      <c r="L558" s="13"/>
      <c r="M558" s="15"/>
    </row>
    <row r="559" spans="1:13" ht="15" customHeight="1" x14ac:dyDescent="0.25">
      <c r="A559" s="9"/>
      <c r="B559" s="9"/>
      <c r="C559" s="9"/>
      <c r="D559" s="9"/>
      <c r="E559" s="24"/>
      <c r="F559" s="11"/>
      <c r="G559" s="9"/>
      <c r="H559" s="12"/>
      <c r="I559" s="13"/>
      <c r="J559" s="52"/>
      <c r="K559" s="14"/>
      <c r="L559" s="13"/>
      <c r="M559" s="15"/>
    </row>
    <row r="560" spans="1:13" ht="15" customHeight="1" x14ac:dyDescent="0.25">
      <c r="A560" s="16"/>
      <c r="B560" s="16"/>
      <c r="C560" s="16"/>
      <c r="D560" s="16"/>
      <c r="E560" s="25"/>
      <c r="F560" s="18"/>
      <c r="G560" s="16"/>
      <c r="H560" s="19"/>
      <c r="I560" s="20"/>
      <c r="J560" s="53"/>
      <c r="K560" s="21"/>
      <c r="L560" s="20"/>
      <c r="M560" s="22"/>
    </row>
    <row r="561" spans="1:13" ht="45" customHeight="1" x14ac:dyDescent="0.25">
      <c r="A561" s="2" t="s">
        <v>13</v>
      </c>
      <c r="B561" s="2" t="s">
        <v>14</v>
      </c>
      <c r="C561" s="2" t="s">
        <v>92</v>
      </c>
      <c r="D561" s="2" t="s">
        <v>152</v>
      </c>
      <c r="E561" s="3" t="s">
        <v>36</v>
      </c>
      <c r="F561" s="4">
        <v>0.11700000000000001</v>
      </c>
      <c r="G561" s="2" t="s">
        <v>29</v>
      </c>
      <c r="H561" s="5">
        <v>42600</v>
      </c>
      <c r="I561" s="6">
        <v>1000</v>
      </c>
      <c r="J561" s="51">
        <v>1000</v>
      </c>
      <c r="K561" s="7">
        <v>0.1211</v>
      </c>
      <c r="L561" s="6">
        <v>1000</v>
      </c>
      <c r="M561" s="8">
        <v>41730</v>
      </c>
    </row>
    <row r="562" spans="1:13" ht="15" customHeight="1" x14ac:dyDescent="0.25">
      <c r="A562" s="9"/>
      <c r="B562" s="9"/>
      <c r="C562" s="9"/>
      <c r="D562" s="9"/>
      <c r="E562" s="10" t="s">
        <v>17</v>
      </c>
      <c r="F562" s="11"/>
      <c r="G562" s="9"/>
      <c r="H562" s="12"/>
      <c r="I562" s="13"/>
      <c r="J562" s="52"/>
      <c r="K562" s="14"/>
      <c r="L562" s="13"/>
      <c r="M562" s="15"/>
    </row>
    <row r="563" spans="1:13" ht="15" customHeight="1" x14ac:dyDescent="0.25">
      <c r="A563" s="9"/>
      <c r="B563" s="9"/>
      <c r="C563" s="9"/>
      <c r="D563" s="9"/>
      <c r="E563" s="10"/>
      <c r="F563" s="11"/>
      <c r="G563" s="9"/>
      <c r="H563" s="12"/>
      <c r="I563" s="13"/>
      <c r="J563" s="52"/>
      <c r="K563" s="14"/>
      <c r="L563" s="13"/>
      <c r="M563" s="15"/>
    </row>
    <row r="564" spans="1:13" ht="15" customHeight="1" x14ac:dyDescent="0.25">
      <c r="A564" s="16"/>
      <c r="B564" s="16"/>
      <c r="C564" s="16"/>
      <c r="D564" s="16"/>
      <c r="E564" s="17"/>
      <c r="F564" s="18"/>
      <c r="G564" s="16"/>
      <c r="H564" s="19"/>
      <c r="I564" s="20"/>
      <c r="J564" s="53"/>
      <c r="K564" s="21"/>
      <c r="L564" s="20"/>
      <c r="M564" s="22"/>
    </row>
    <row r="565" spans="1:13" ht="30" customHeight="1" x14ac:dyDescent="0.25">
      <c r="A565" s="2" t="s">
        <v>13</v>
      </c>
      <c r="B565" s="2" t="s">
        <v>14</v>
      </c>
      <c r="C565" s="2" t="s">
        <v>110</v>
      </c>
      <c r="D565" s="2" t="s">
        <v>153</v>
      </c>
      <c r="E565" s="3" t="s">
        <v>36</v>
      </c>
      <c r="F565" s="4">
        <v>0.115</v>
      </c>
      <c r="G565" s="2" t="s">
        <v>29</v>
      </c>
      <c r="H565" s="5">
        <v>43507</v>
      </c>
      <c r="I565" s="6">
        <v>1000</v>
      </c>
      <c r="J565" s="51">
        <v>1000</v>
      </c>
      <c r="K565" s="7">
        <v>0.1211</v>
      </c>
      <c r="L565" s="6">
        <v>1000</v>
      </c>
      <c r="M565" s="8">
        <v>41681</v>
      </c>
    </row>
    <row r="566" spans="1:13" ht="15" customHeight="1" x14ac:dyDescent="0.25">
      <c r="A566" s="9"/>
      <c r="B566" s="9"/>
      <c r="C566" s="9"/>
      <c r="D566" s="9"/>
      <c r="E566" s="10" t="s">
        <v>41</v>
      </c>
      <c r="F566" s="11"/>
      <c r="G566" s="9"/>
      <c r="H566" s="12"/>
      <c r="I566" s="13"/>
      <c r="J566" s="52"/>
      <c r="K566" s="14"/>
      <c r="L566" s="13"/>
      <c r="M566" s="15"/>
    </row>
    <row r="567" spans="1:13" ht="15" customHeight="1" x14ac:dyDescent="0.25">
      <c r="A567" s="9"/>
      <c r="B567" s="9"/>
      <c r="C567" s="9"/>
      <c r="D567" s="9"/>
      <c r="E567" s="10"/>
      <c r="F567" s="11"/>
      <c r="G567" s="9"/>
      <c r="H567" s="12"/>
      <c r="I567" s="13"/>
      <c r="J567" s="52"/>
      <c r="K567" s="14"/>
      <c r="L567" s="13"/>
      <c r="M567" s="15"/>
    </row>
    <row r="568" spans="1:13" ht="15" customHeight="1" x14ac:dyDescent="0.25">
      <c r="A568" s="16"/>
      <c r="B568" s="16"/>
      <c r="C568" s="16"/>
      <c r="D568" s="16"/>
      <c r="E568" s="17"/>
      <c r="F568" s="18"/>
      <c r="G568" s="16"/>
      <c r="H568" s="19"/>
      <c r="I568" s="20"/>
      <c r="J568" s="53"/>
      <c r="K568" s="21"/>
      <c r="L568" s="20"/>
      <c r="M568" s="22"/>
    </row>
    <row r="569" spans="1:13" ht="45" customHeight="1" x14ac:dyDescent="0.25">
      <c r="A569" s="2" t="s">
        <v>13</v>
      </c>
      <c r="B569" s="2" t="s">
        <v>14</v>
      </c>
      <c r="C569" s="2" t="s">
        <v>25</v>
      </c>
      <c r="D569" s="2" t="s">
        <v>154</v>
      </c>
      <c r="E569" s="3" t="s">
        <v>27</v>
      </c>
      <c r="F569" s="4">
        <v>0.1115</v>
      </c>
      <c r="G569" s="2" t="s">
        <v>19</v>
      </c>
      <c r="H569" s="5">
        <v>42225</v>
      </c>
      <c r="I569" s="6">
        <v>1000</v>
      </c>
      <c r="J569" s="51">
        <v>1185</v>
      </c>
      <c r="K569" s="7">
        <v>0.1207</v>
      </c>
      <c r="L569" s="6">
        <v>1373.19</v>
      </c>
      <c r="M569" s="8">
        <v>41730</v>
      </c>
    </row>
    <row r="570" spans="1:13" ht="15" customHeight="1" x14ac:dyDescent="0.25">
      <c r="A570" s="9"/>
      <c r="B570" s="9"/>
      <c r="C570" s="9"/>
      <c r="D570" s="9"/>
      <c r="E570" s="10" t="s">
        <v>28</v>
      </c>
      <c r="F570" s="11"/>
      <c r="G570" s="9"/>
      <c r="H570" s="12"/>
      <c r="I570" s="13"/>
      <c r="J570" s="52"/>
      <c r="K570" s="14"/>
      <c r="L570" s="13"/>
      <c r="M570" s="15"/>
    </row>
    <row r="571" spans="1:13" ht="15" customHeight="1" x14ac:dyDescent="0.25">
      <c r="A571" s="9"/>
      <c r="B571" s="9"/>
      <c r="C571" s="9"/>
      <c r="D571" s="9"/>
      <c r="E571" s="10"/>
      <c r="F571" s="11"/>
      <c r="G571" s="9"/>
      <c r="H571" s="12"/>
      <c r="I571" s="13"/>
      <c r="J571" s="52"/>
      <c r="K571" s="14"/>
      <c r="L571" s="13"/>
      <c r="M571" s="15"/>
    </row>
    <row r="572" spans="1:13" ht="15" customHeight="1" x14ac:dyDescent="0.25">
      <c r="A572" s="16"/>
      <c r="B572" s="16"/>
      <c r="C572" s="16"/>
      <c r="D572" s="16"/>
      <c r="E572" s="17"/>
      <c r="F572" s="18"/>
      <c r="G572" s="16"/>
      <c r="H572" s="19"/>
      <c r="I572" s="20"/>
      <c r="J572" s="53"/>
      <c r="K572" s="21"/>
      <c r="L572" s="20"/>
      <c r="M572" s="22"/>
    </row>
    <row r="573" spans="1:13" ht="15" customHeight="1" x14ac:dyDescent="0.25">
      <c r="A573" s="2" t="s">
        <v>13</v>
      </c>
      <c r="B573" s="2" t="s">
        <v>14</v>
      </c>
      <c r="C573" s="2" t="s">
        <v>64</v>
      </c>
      <c r="D573" s="2" t="s">
        <v>155</v>
      </c>
      <c r="E573" s="3" t="s">
        <v>87</v>
      </c>
      <c r="F573" s="4">
        <v>0.12</v>
      </c>
      <c r="G573" s="2" t="s">
        <v>46</v>
      </c>
      <c r="H573" s="5">
        <v>42642</v>
      </c>
      <c r="I573" s="6">
        <v>1000</v>
      </c>
      <c r="J573" s="51">
        <v>1008.99</v>
      </c>
      <c r="K573" s="7">
        <v>0.1205</v>
      </c>
      <c r="L573" s="6">
        <v>1000</v>
      </c>
      <c r="M573" s="26">
        <v>41640</v>
      </c>
    </row>
    <row r="574" spans="1:13" ht="15" customHeight="1" x14ac:dyDescent="0.25">
      <c r="A574" s="9"/>
      <c r="B574" s="9"/>
      <c r="C574" s="9"/>
      <c r="D574" s="9"/>
      <c r="E574" s="10" t="s">
        <v>41</v>
      </c>
      <c r="F574" s="11"/>
      <c r="G574" s="9"/>
      <c r="H574" s="12"/>
      <c r="I574" s="13"/>
      <c r="J574" s="52"/>
      <c r="K574" s="14"/>
      <c r="L574" s="13"/>
      <c r="M574" s="27">
        <v>41671</v>
      </c>
    </row>
    <row r="575" spans="1:13" ht="15" customHeight="1" x14ac:dyDescent="0.25">
      <c r="A575" s="9"/>
      <c r="B575" s="9"/>
      <c r="C575" s="9"/>
      <c r="D575" s="9"/>
      <c r="E575" s="10"/>
      <c r="F575" s="11"/>
      <c r="G575" s="9"/>
      <c r="H575" s="12"/>
      <c r="I575" s="13"/>
      <c r="J575" s="52"/>
      <c r="K575" s="14"/>
      <c r="L575" s="13"/>
      <c r="M575" s="27">
        <v>41699</v>
      </c>
    </row>
    <row r="576" spans="1:13" ht="15" customHeight="1" x14ac:dyDescent="0.25">
      <c r="A576" s="9"/>
      <c r="B576" s="9"/>
      <c r="C576" s="9"/>
      <c r="D576" s="9"/>
      <c r="E576" s="10"/>
      <c r="F576" s="11"/>
      <c r="G576" s="9"/>
      <c r="H576" s="12"/>
      <c r="I576" s="13"/>
      <c r="J576" s="52"/>
      <c r="K576" s="14"/>
      <c r="L576" s="13"/>
      <c r="M576" s="27">
        <v>41730</v>
      </c>
    </row>
    <row r="577" spans="1:13" ht="15" customHeight="1" x14ac:dyDescent="0.25">
      <c r="A577" s="9"/>
      <c r="B577" s="9"/>
      <c r="C577" s="9"/>
      <c r="D577" s="9"/>
      <c r="E577" s="10"/>
      <c r="F577" s="11"/>
      <c r="G577" s="9"/>
      <c r="H577" s="12"/>
      <c r="I577" s="13"/>
      <c r="J577" s="52"/>
      <c r="K577" s="14"/>
      <c r="L577" s="13"/>
      <c r="M577" s="27">
        <v>41760</v>
      </c>
    </row>
    <row r="578" spans="1:13" ht="15" customHeight="1" x14ac:dyDescent="0.25">
      <c r="A578" s="9"/>
      <c r="B578" s="9"/>
      <c r="C578" s="9"/>
      <c r="D578" s="9"/>
      <c r="E578" s="10"/>
      <c r="F578" s="11"/>
      <c r="G578" s="9"/>
      <c r="H578" s="12"/>
      <c r="I578" s="13"/>
      <c r="J578" s="52"/>
      <c r="K578" s="14"/>
      <c r="L578" s="13"/>
      <c r="M578" s="27">
        <v>41791</v>
      </c>
    </row>
    <row r="579" spans="1:13" ht="15" customHeight="1" x14ac:dyDescent="0.25">
      <c r="A579" s="9"/>
      <c r="B579" s="9"/>
      <c r="C579" s="9"/>
      <c r="D579" s="9"/>
      <c r="E579" s="10"/>
      <c r="F579" s="11"/>
      <c r="G579" s="9"/>
      <c r="H579" s="12"/>
      <c r="I579" s="13"/>
      <c r="J579" s="52"/>
      <c r="K579" s="14"/>
      <c r="L579" s="13"/>
      <c r="M579" s="27">
        <v>41821</v>
      </c>
    </row>
    <row r="580" spans="1:13" ht="15" customHeight="1" x14ac:dyDescent="0.25">
      <c r="A580" s="9"/>
      <c r="B580" s="9"/>
      <c r="C580" s="9"/>
      <c r="D580" s="9"/>
      <c r="E580" s="10"/>
      <c r="F580" s="11"/>
      <c r="G580" s="9"/>
      <c r="H580" s="12"/>
      <c r="I580" s="13"/>
      <c r="J580" s="52"/>
      <c r="K580" s="14"/>
      <c r="L580" s="13"/>
      <c r="M580" s="27">
        <v>41852</v>
      </c>
    </row>
    <row r="581" spans="1:13" ht="15" customHeight="1" x14ac:dyDescent="0.25">
      <c r="A581" s="9"/>
      <c r="B581" s="9"/>
      <c r="C581" s="9"/>
      <c r="D581" s="9"/>
      <c r="E581" s="10"/>
      <c r="F581" s="11"/>
      <c r="G581" s="9"/>
      <c r="H581" s="12"/>
      <c r="I581" s="13"/>
      <c r="J581" s="52"/>
      <c r="K581" s="14"/>
      <c r="L581" s="13"/>
      <c r="M581" s="27">
        <v>41883</v>
      </c>
    </row>
    <row r="582" spans="1:13" ht="15" customHeight="1" x14ac:dyDescent="0.25">
      <c r="A582" s="9"/>
      <c r="B582" s="9"/>
      <c r="C582" s="9"/>
      <c r="D582" s="9"/>
      <c r="E582" s="10"/>
      <c r="F582" s="11"/>
      <c r="G582" s="9"/>
      <c r="H582" s="12"/>
      <c r="I582" s="13"/>
      <c r="J582" s="52"/>
      <c r="K582" s="14"/>
      <c r="L582" s="13"/>
      <c r="M582" s="27">
        <v>41913</v>
      </c>
    </row>
    <row r="583" spans="1:13" ht="15" customHeight="1" x14ac:dyDescent="0.25">
      <c r="A583" s="9"/>
      <c r="B583" s="9"/>
      <c r="C583" s="9"/>
      <c r="D583" s="9"/>
      <c r="E583" s="10"/>
      <c r="F583" s="11"/>
      <c r="G583" s="9"/>
      <c r="H583" s="12"/>
      <c r="I583" s="13"/>
      <c r="J583" s="52"/>
      <c r="K583" s="14"/>
      <c r="L583" s="13"/>
      <c r="M583" s="27">
        <v>41944</v>
      </c>
    </row>
    <row r="584" spans="1:13" ht="15" customHeight="1" x14ac:dyDescent="0.25">
      <c r="A584" s="16"/>
      <c r="B584" s="16"/>
      <c r="C584" s="16"/>
      <c r="D584" s="16"/>
      <c r="E584" s="17"/>
      <c r="F584" s="18"/>
      <c r="G584" s="16"/>
      <c r="H584" s="19"/>
      <c r="I584" s="20"/>
      <c r="J584" s="53"/>
      <c r="K584" s="21"/>
      <c r="L584" s="20"/>
      <c r="M584" s="28">
        <v>41974</v>
      </c>
    </row>
    <row r="585" spans="1:13" ht="15" customHeight="1" x14ac:dyDescent="0.25">
      <c r="A585" s="2" t="s">
        <v>13</v>
      </c>
      <c r="B585" s="2" t="s">
        <v>14</v>
      </c>
      <c r="C585" s="2" t="s">
        <v>20</v>
      </c>
      <c r="D585" s="2" t="s">
        <v>156</v>
      </c>
      <c r="E585" s="23" t="s">
        <v>24</v>
      </c>
      <c r="F585" s="4">
        <v>0.115</v>
      </c>
      <c r="G585" s="2" t="s">
        <v>46</v>
      </c>
      <c r="H585" s="5">
        <v>43493</v>
      </c>
      <c r="I585" s="6">
        <v>1000</v>
      </c>
      <c r="J585" s="51">
        <v>1000</v>
      </c>
      <c r="K585" s="7">
        <v>0.12039999999999999</v>
      </c>
      <c r="L585" s="6">
        <v>1000</v>
      </c>
      <c r="M585" s="26">
        <v>41640</v>
      </c>
    </row>
    <row r="586" spans="1:13" ht="15" customHeight="1" x14ac:dyDescent="0.25">
      <c r="A586" s="9"/>
      <c r="B586" s="9"/>
      <c r="C586" s="9"/>
      <c r="D586" s="9"/>
      <c r="E586" s="24"/>
      <c r="F586" s="11"/>
      <c r="G586" s="9"/>
      <c r="H586" s="12"/>
      <c r="I586" s="13"/>
      <c r="J586" s="52"/>
      <c r="K586" s="14"/>
      <c r="L586" s="13"/>
      <c r="M586" s="27">
        <v>41671</v>
      </c>
    </row>
    <row r="587" spans="1:13" ht="15" customHeight="1" x14ac:dyDescent="0.25">
      <c r="A587" s="9"/>
      <c r="B587" s="9"/>
      <c r="C587" s="9"/>
      <c r="D587" s="9"/>
      <c r="E587" s="24"/>
      <c r="F587" s="11"/>
      <c r="G587" s="9"/>
      <c r="H587" s="12"/>
      <c r="I587" s="13"/>
      <c r="J587" s="52"/>
      <c r="K587" s="14"/>
      <c r="L587" s="13"/>
      <c r="M587" s="27">
        <v>41699</v>
      </c>
    </row>
    <row r="588" spans="1:13" ht="15" customHeight="1" x14ac:dyDescent="0.25">
      <c r="A588" s="9"/>
      <c r="B588" s="9"/>
      <c r="C588" s="9"/>
      <c r="D588" s="9"/>
      <c r="E588" s="24"/>
      <c r="F588" s="11"/>
      <c r="G588" s="9"/>
      <c r="H588" s="12"/>
      <c r="I588" s="13"/>
      <c r="J588" s="52"/>
      <c r="K588" s="14"/>
      <c r="L588" s="13"/>
      <c r="M588" s="27">
        <v>41730</v>
      </c>
    </row>
    <row r="589" spans="1:13" ht="15" customHeight="1" x14ac:dyDescent="0.25">
      <c r="A589" s="9"/>
      <c r="B589" s="9"/>
      <c r="C589" s="9"/>
      <c r="D589" s="9"/>
      <c r="E589" s="24"/>
      <c r="F589" s="11"/>
      <c r="G589" s="9"/>
      <c r="H589" s="12"/>
      <c r="I589" s="13"/>
      <c r="J589" s="52"/>
      <c r="K589" s="14"/>
      <c r="L589" s="13"/>
      <c r="M589" s="27">
        <v>41760</v>
      </c>
    </row>
    <row r="590" spans="1:13" ht="15" customHeight="1" x14ac:dyDescent="0.25">
      <c r="A590" s="9"/>
      <c r="B590" s="9"/>
      <c r="C590" s="9"/>
      <c r="D590" s="9"/>
      <c r="E590" s="24"/>
      <c r="F590" s="11"/>
      <c r="G590" s="9"/>
      <c r="H590" s="12"/>
      <c r="I590" s="13"/>
      <c r="J590" s="52"/>
      <c r="K590" s="14"/>
      <c r="L590" s="13"/>
      <c r="M590" s="27">
        <v>41791</v>
      </c>
    </row>
    <row r="591" spans="1:13" ht="15" customHeight="1" x14ac:dyDescent="0.25">
      <c r="A591" s="9"/>
      <c r="B591" s="9"/>
      <c r="C591" s="9"/>
      <c r="D591" s="9"/>
      <c r="E591" s="24"/>
      <c r="F591" s="11"/>
      <c r="G591" s="9"/>
      <c r="H591" s="12"/>
      <c r="I591" s="13"/>
      <c r="J591" s="52"/>
      <c r="K591" s="14"/>
      <c r="L591" s="13"/>
      <c r="M591" s="27">
        <v>41821</v>
      </c>
    </row>
    <row r="592" spans="1:13" ht="15" customHeight="1" x14ac:dyDescent="0.25">
      <c r="A592" s="9"/>
      <c r="B592" s="9"/>
      <c r="C592" s="9"/>
      <c r="D592" s="9"/>
      <c r="E592" s="24"/>
      <c r="F592" s="11"/>
      <c r="G592" s="9"/>
      <c r="H592" s="12"/>
      <c r="I592" s="13"/>
      <c r="J592" s="52"/>
      <c r="K592" s="14"/>
      <c r="L592" s="13"/>
      <c r="M592" s="27">
        <v>41852</v>
      </c>
    </row>
    <row r="593" spans="1:13" ht="15" customHeight="1" x14ac:dyDescent="0.25">
      <c r="A593" s="9"/>
      <c r="B593" s="9"/>
      <c r="C593" s="9"/>
      <c r="D593" s="9"/>
      <c r="E593" s="24"/>
      <c r="F593" s="11"/>
      <c r="G593" s="9"/>
      <c r="H593" s="12"/>
      <c r="I593" s="13"/>
      <c r="J593" s="52"/>
      <c r="K593" s="14"/>
      <c r="L593" s="13"/>
      <c r="M593" s="27">
        <v>41883</v>
      </c>
    </row>
    <row r="594" spans="1:13" ht="15" customHeight="1" x14ac:dyDescent="0.25">
      <c r="A594" s="9"/>
      <c r="B594" s="9"/>
      <c r="C594" s="9"/>
      <c r="D594" s="9"/>
      <c r="E594" s="24"/>
      <c r="F594" s="11"/>
      <c r="G594" s="9"/>
      <c r="H594" s="12"/>
      <c r="I594" s="13"/>
      <c r="J594" s="52"/>
      <c r="K594" s="14"/>
      <c r="L594" s="13"/>
      <c r="M594" s="27">
        <v>41913</v>
      </c>
    </row>
    <row r="595" spans="1:13" ht="15" customHeight="1" x14ac:dyDescent="0.25">
      <c r="A595" s="9"/>
      <c r="B595" s="9"/>
      <c r="C595" s="9"/>
      <c r="D595" s="9"/>
      <c r="E595" s="24"/>
      <c r="F595" s="11"/>
      <c r="G595" s="9"/>
      <c r="H595" s="12"/>
      <c r="I595" s="13"/>
      <c r="J595" s="52"/>
      <c r="K595" s="14"/>
      <c r="L595" s="13"/>
      <c r="M595" s="27">
        <v>41944</v>
      </c>
    </row>
    <row r="596" spans="1:13" ht="15" customHeight="1" x14ac:dyDescent="0.25">
      <c r="A596" s="16"/>
      <c r="B596" s="16"/>
      <c r="C596" s="16"/>
      <c r="D596" s="16"/>
      <c r="E596" s="25"/>
      <c r="F596" s="18"/>
      <c r="G596" s="16"/>
      <c r="H596" s="19"/>
      <c r="I596" s="20"/>
      <c r="J596" s="53"/>
      <c r="K596" s="21"/>
      <c r="L596" s="20"/>
      <c r="M596" s="28">
        <v>41974</v>
      </c>
    </row>
    <row r="597" spans="1:13" ht="15" customHeight="1" x14ac:dyDescent="0.25">
      <c r="A597" s="2" t="s">
        <v>13</v>
      </c>
      <c r="B597" s="2" t="s">
        <v>14</v>
      </c>
      <c r="C597" s="2" t="s">
        <v>15</v>
      </c>
      <c r="D597" s="2" t="s">
        <v>157</v>
      </c>
      <c r="E597" s="3" t="s">
        <v>17</v>
      </c>
      <c r="F597" s="4">
        <v>0.1075</v>
      </c>
      <c r="G597" s="2" t="s">
        <v>46</v>
      </c>
      <c r="H597" s="5">
        <v>42827</v>
      </c>
      <c r="I597" s="6">
        <v>1000</v>
      </c>
      <c r="J597" s="51">
        <v>1000</v>
      </c>
      <c r="K597" s="7">
        <v>0.1197</v>
      </c>
      <c r="L597" s="6">
        <v>1000</v>
      </c>
      <c r="M597" s="26">
        <v>41640</v>
      </c>
    </row>
    <row r="598" spans="1:13" ht="15" customHeight="1" x14ac:dyDescent="0.25">
      <c r="A598" s="9"/>
      <c r="B598" s="9"/>
      <c r="C598" s="9"/>
      <c r="D598" s="9"/>
      <c r="E598" s="10" t="s">
        <v>18</v>
      </c>
      <c r="F598" s="11"/>
      <c r="G598" s="9"/>
      <c r="H598" s="12"/>
      <c r="I598" s="13"/>
      <c r="J598" s="52"/>
      <c r="K598" s="14"/>
      <c r="L598" s="13"/>
      <c r="M598" s="27">
        <v>41671</v>
      </c>
    </row>
    <row r="599" spans="1:13" ht="15" customHeight="1" x14ac:dyDescent="0.25">
      <c r="A599" s="9"/>
      <c r="B599" s="9"/>
      <c r="C599" s="9"/>
      <c r="D599" s="9"/>
      <c r="E599" s="10"/>
      <c r="F599" s="11"/>
      <c r="G599" s="9"/>
      <c r="H599" s="12"/>
      <c r="I599" s="13"/>
      <c r="J599" s="52"/>
      <c r="K599" s="14"/>
      <c r="L599" s="13"/>
      <c r="M599" s="27">
        <v>41699</v>
      </c>
    </row>
    <row r="600" spans="1:13" ht="15" customHeight="1" x14ac:dyDescent="0.25">
      <c r="A600" s="9"/>
      <c r="B600" s="9"/>
      <c r="C600" s="9"/>
      <c r="D600" s="9"/>
      <c r="E600" s="10"/>
      <c r="F600" s="11"/>
      <c r="G600" s="9"/>
      <c r="H600" s="12"/>
      <c r="I600" s="13"/>
      <c r="J600" s="52"/>
      <c r="K600" s="14"/>
      <c r="L600" s="13"/>
      <c r="M600" s="27">
        <v>41730</v>
      </c>
    </row>
    <row r="601" spans="1:13" ht="15" customHeight="1" x14ac:dyDescent="0.25">
      <c r="A601" s="9"/>
      <c r="B601" s="9"/>
      <c r="C601" s="9"/>
      <c r="D601" s="9"/>
      <c r="E601" s="10"/>
      <c r="F601" s="11"/>
      <c r="G601" s="9"/>
      <c r="H601" s="12"/>
      <c r="I601" s="13"/>
      <c r="J601" s="52"/>
      <c r="K601" s="14"/>
      <c r="L601" s="13"/>
      <c r="M601" s="27">
        <v>41760</v>
      </c>
    </row>
    <row r="602" spans="1:13" ht="15" customHeight="1" x14ac:dyDescent="0.25">
      <c r="A602" s="9"/>
      <c r="B602" s="9"/>
      <c r="C602" s="9"/>
      <c r="D602" s="9"/>
      <c r="E602" s="10"/>
      <c r="F602" s="11"/>
      <c r="G602" s="9"/>
      <c r="H602" s="12"/>
      <c r="I602" s="13"/>
      <c r="J602" s="52"/>
      <c r="K602" s="14"/>
      <c r="L602" s="13"/>
      <c r="M602" s="27">
        <v>41791</v>
      </c>
    </row>
    <row r="603" spans="1:13" ht="15" customHeight="1" x14ac:dyDescent="0.25">
      <c r="A603" s="9"/>
      <c r="B603" s="9"/>
      <c r="C603" s="9"/>
      <c r="D603" s="9"/>
      <c r="E603" s="10"/>
      <c r="F603" s="11"/>
      <c r="G603" s="9"/>
      <c r="H603" s="12"/>
      <c r="I603" s="13"/>
      <c r="J603" s="52"/>
      <c r="K603" s="14"/>
      <c r="L603" s="13"/>
      <c r="M603" s="27">
        <v>41821</v>
      </c>
    </row>
    <row r="604" spans="1:13" ht="15" customHeight="1" x14ac:dyDescent="0.25">
      <c r="A604" s="9"/>
      <c r="B604" s="9"/>
      <c r="C604" s="9"/>
      <c r="D604" s="9"/>
      <c r="E604" s="10"/>
      <c r="F604" s="11"/>
      <c r="G604" s="9"/>
      <c r="H604" s="12"/>
      <c r="I604" s="13"/>
      <c r="J604" s="52"/>
      <c r="K604" s="14"/>
      <c r="L604" s="13"/>
      <c r="M604" s="27">
        <v>41852</v>
      </c>
    </row>
    <row r="605" spans="1:13" ht="15" customHeight="1" x14ac:dyDescent="0.25">
      <c r="A605" s="9"/>
      <c r="B605" s="9"/>
      <c r="C605" s="9"/>
      <c r="D605" s="9"/>
      <c r="E605" s="10"/>
      <c r="F605" s="11"/>
      <c r="G605" s="9"/>
      <c r="H605" s="12"/>
      <c r="I605" s="13"/>
      <c r="J605" s="52"/>
      <c r="K605" s="14"/>
      <c r="L605" s="13"/>
      <c r="M605" s="27">
        <v>41883</v>
      </c>
    </row>
    <row r="606" spans="1:13" ht="15" customHeight="1" x14ac:dyDescent="0.25">
      <c r="A606" s="9"/>
      <c r="B606" s="9"/>
      <c r="C606" s="9"/>
      <c r="D606" s="9"/>
      <c r="E606" s="10"/>
      <c r="F606" s="11"/>
      <c r="G606" s="9"/>
      <c r="H606" s="12"/>
      <c r="I606" s="13"/>
      <c r="J606" s="52"/>
      <c r="K606" s="14"/>
      <c r="L606" s="13"/>
      <c r="M606" s="27">
        <v>41913</v>
      </c>
    </row>
    <row r="607" spans="1:13" ht="15" customHeight="1" x14ac:dyDescent="0.25">
      <c r="A607" s="9"/>
      <c r="B607" s="9"/>
      <c r="C607" s="9"/>
      <c r="D607" s="9"/>
      <c r="E607" s="10"/>
      <c r="F607" s="11"/>
      <c r="G607" s="9"/>
      <c r="H607" s="12"/>
      <c r="I607" s="13"/>
      <c r="J607" s="52"/>
      <c r="K607" s="14"/>
      <c r="L607" s="13"/>
      <c r="M607" s="27">
        <v>41944</v>
      </c>
    </row>
    <row r="608" spans="1:13" ht="15" customHeight="1" x14ac:dyDescent="0.25">
      <c r="A608" s="16"/>
      <c r="B608" s="16"/>
      <c r="C608" s="16"/>
      <c r="D608" s="16"/>
      <c r="E608" s="17"/>
      <c r="F608" s="18"/>
      <c r="G608" s="16"/>
      <c r="H608" s="19"/>
      <c r="I608" s="20"/>
      <c r="J608" s="53"/>
      <c r="K608" s="21"/>
      <c r="L608" s="20"/>
      <c r="M608" s="28">
        <v>41974</v>
      </c>
    </row>
    <row r="609" spans="1:13" ht="30" customHeight="1" x14ac:dyDescent="0.25">
      <c r="A609" s="2" t="s">
        <v>13</v>
      </c>
      <c r="B609" s="2" t="s">
        <v>14</v>
      </c>
      <c r="C609" s="2" t="s">
        <v>94</v>
      </c>
      <c r="D609" s="2" t="s">
        <v>158</v>
      </c>
      <c r="E609" s="23" t="s">
        <v>87</v>
      </c>
      <c r="F609" s="4">
        <v>0.1075</v>
      </c>
      <c r="G609" s="2" t="s">
        <v>19</v>
      </c>
      <c r="H609" s="5">
        <v>43469</v>
      </c>
      <c r="I609" s="6">
        <v>1000</v>
      </c>
      <c r="J609" s="48">
        <v>980</v>
      </c>
      <c r="K609" s="7">
        <v>0.1196</v>
      </c>
      <c r="L609" s="6">
        <v>1667.17</v>
      </c>
      <c r="M609" s="8">
        <v>41644</v>
      </c>
    </row>
    <row r="610" spans="1:13" ht="15" customHeight="1" x14ac:dyDescent="0.25">
      <c r="A610" s="9"/>
      <c r="B610" s="9"/>
      <c r="C610" s="9"/>
      <c r="D610" s="9"/>
      <c r="E610" s="24"/>
      <c r="F610" s="11"/>
      <c r="G610" s="9"/>
      <c r="H610" s="12"/>
      <c r="I610" s="13"/>
      <c r="J610" s="49"/>
      <c r="K610" s="14"/>
      <c r="L610" s="13"/>
      <c r="M610" s="15"/>
    </row>
    <row r="611" spans="1:13" ht="15" customHeight="1" x14ac:dyDescent="0.25">
      <c r="A611" s="9"/>
      <c r="B611" s="9"/>
      <c r="C611" s="9"/>
      <c r="D611" s="9"/>
      <c r="E611" s="24"/>
      <c r="F611" s="11"/>
      <c r="G611" s="9"/>
      <c r="H611" s="12"/>
      <c r="I611" s="13"/>
      <c r="J611" s="49"/>
      <c r="K611" s="14"/>
      <c r="L611" s="13"/>
      <c r="M611" s="15"/>
    </row>
    <row r="612" spans="1:13" ht="15" customHeight="1" x14ac:dyDescent="0.25">
      <c r="A612" s="16"/>
      <c r="B612" s="16"/>
      <c r="C612" s="16"/>
      <c r="D612" s="16"/>
      <c r="E612" s="25"/>
      <c r="F612" s="18"/>
      <c r="G612" s="16"/>
      <c r="H612" s="19"/>
      <c r="I612" s="20"/>
      <c r="J612" s="50"/>
      <c r="K612" s="21"/>
      <c r="L612" s="20"/>
      <c r="M612" s="22"/>
    </row>
    <row r="613" spans="1:13" ht="30" customHeight="1" x14ac:dyDescent="0.25">
      <c r="A613" s="2" t="s">
        <v>13</v>
      </c>
      <c r="B613" s="2" t="s">
        <v>14</v>
      </c>
      <c r="C613" s="2" t="s">
        <v>85</v>
      </c>
      <c r="D613" s="2" t="s">
        <v>159</v>
      </c>
      <c r="E613" s="3" t="s">
        <v>18</v>
      </c>
      <c r="F613" s="4">
        <v>0.115</v>
      </c>
      <c r="G613" s="2" t="s">
        <v>29</v>
      </c>
      <c r="H613" s="5">
        <v>41876</v>
      </c>
      <c r="I613" s="6">
        <v>1000</v>
      </c>
      <c r="J613" s="51">
        <v>1000</v>
      </c>
      <c r="K613" s="7">
        <v>0.11940000000000001</v>
      </c>
      <c r="L613" s="6">
        <v>1000</v>
      </c>
      <c r="M613" s="8">
        <v>41730</v>
      </c>
    </row>
    <row r="614" spans="1:13" ht="15" customHeight="1" x14ac:dyDescent="0.25">
      <c r="A614" s="9"/>
      <c r="B614" s="9"/>
      <c r="C614" s="9"/>
      <c r="D614" s="9"/>
      <c r="E614" s="10" t="s">
        <v>87</v>
      </c>
      <c r="F614" s="11"/>
      <c r="G614" s="9"/>
      <c r="H614" s="12"/>
      <c r="I614" s="13"/>
      <c r="J614" s="52"/>
      <c r="K614" s="14"/>
      <c r="L614" s="13"/>
      <c r="M614" s="15"/>
    </row>
    <row r="615" spans="1:13" ht="15" customHeight="1" x14ac:dyDescent="0.25">
      <c r="A615" s="9"/>
      <c r="B615" s="9"/>
      <c r="C615" s="9"/>
      <c r="D615" s="9"/>
      <c r="E615" s="10"/>
      <c r="F615" s="11"/>
      <c r="G615" s="9"/>
      <c r="H615" s="12"/>
      <c r="I615" s="13"/>
      <c r="J615" s="52"/>
      <c r="K615" s="14"/>
      <c r="L615" s="13"/>
      <c r="M615" s="15"/>
    </row>
    <row r="616" spans="1:13" ht="15" customHeight="1" x14ac:dyDescent="0.25">
      <c r="A616" s="16"/>
      <c r="B616" s="16"/>
      <c r="C616" s="16"/>
      <c r="D616" s="16"/>
      <c r="E616" s="17"/>
      <c r="F616" s="18"/>
      <c r="G616" s="16"/>
      <c r="H616" s="19"/>
      <c r="I616" s="20"/>
      <c r="J616" s="53"/>
      <c r="K616" s="21"/>
      <c r="L616" s="20"/>
      <c r="M616" s="22"/>
    </row>
    <row r="617" spans="1:13" ht="15" customHeight="1" x14ac:dyDescent="0.25">
      <c r="A617" s="2" t="s">
        <v>13</v>
      </c>
      <c r="B617" s="2" t="s">
        <v>14</v>
      </c>
      <c r="C617" s="2" t="s">
        <v>34</v>
      </c>
      <c r="D617" s="2" t="s">
        <v>160</v>
      </c>
      <c r="E617" s="3" t="s">
        <v>36</v>
      </c>
      <c r="F617" s="4">
        <v>0.1225</v>
      </c>
      <c r="G617" s="2" t="s">
        <v>29</v>
      </c>
      <c r="H617" s="5">
        <v>42287</v>
      </c>
      <c r="I617" s="6">
        <v>1000</v>
      </c>
      <c r="J617" s="51">
        <v>1013</v>
      </c>
      <c r="K617" s="7">
        <v>0.1192</v>
      </c>
      <c r="L617" s="6">
        <v>1000</v>
      </c>
      <c r="M617" s="8">
        <v>41730</v>
      </c>
    </row>
    <row r="618" spans="1:13" ht="15" customHeight="1" x14ac:dyDescent="0.25">
      <c r="A618" s="9"/>
      <c r="B618" s="9"/>
      <c r="C618" s="9"/>
      <c r="D618" s="9"/>
      <c r="E618" s="10" t="s">
        <v>17</v>
      </c>
      <c r="F618" s="11"/>
      <c r="G618" s="9"/>
      <c r="H618" s="12"/>
      <c r="I618" s="13"/>
      <c r="J618" s="52"/>
      <c r="K618" s="14"/>
      <c r="L618" s="13"/>
      <c r="M618" s="15"/>
    </row>
    <row r="619" spans="1:13" ht="15" customHeight="1" x14ac:dyDescent="0.25">
      <c r="A619" s="9"/>
      <c r="B619" s="9"/>
      <c r="C619" s="9"/>
      <c r="D619" s="9"/>
      <c r="E619" s="10"/>
      <c r="F619" s="11"/>
      <c r="G619" s="9"/>
      <c r="H619" s="12"/>
      <c r="I619" s="13"/>
      <c r="J619" s="52"/>
      <c r="K619" s="14"/>
      <c r="L619" s="13"/>
      <c r="M619" s="15"/>
    </row>
    <row r="620" spans="1:13" ht="15" customHeight="1" x14ac:dyDescent="0.25">
      <c r="A620" s="16"/>
      <c r="B620" s="16"/>
      <c r="C620" s="16"/>
      <c r="D620" s="16"/>
      <c r="E620" s="17"/>
      <c r="F620" s="18"/>
      <c r="G620" s="16"/>
      <c r="H620" s="19"/>
      <c r="I620" s="20"/>
      <c r="J620" s="53"/>
      <c r="K620" s="21"/>
      <c r="L620" s="20"/>
      <c r="M620" s="22"/>
    </row>
    <row r="621" spans="1:13" ht="30" customHeight="1" x14ac:dyDescent="0.25">
      <c r="A621" s="2" t="s">
        <v>13</v>
      </c>
      <c r="B621" s="2" t="s">
        <v>14</v>
      </c>
      <c r="C621" s="2" t="s">
        <v>15</v>
      </c>
      <c r="D621" s="2" t="s">
        <v>161</v>
      </c>
      <c r="E621" s="3" t="s">
        <v>18</v>
      </c>
      <c r="F621" s="4">
        <v>0.1125</v>
      </c>
      <c r="G621" s="2" t="s">
        <v>29</v>
      </c>
      <c r="H621" s="5">
        <v>43500</v>
      </c>
      <c r="I621" s="6">
        <v>1000</v>
      </c>
      <c r="J621" s="51">
        <v>1000</v>
      </c>
      <c r="K621" s="7">
        <v>0.1191</v>
      </c>
      <c r="L621" s="6">
        <v>1000</v>
      </c>
      <c r="M621" s="8">
        <v>41674</v>
      </c>
    </row>
    <row r="622" spans="1:13" ht="15" customHeight="1" x14ac:dyDescent="0.25">
      <c r="A622" s="9"/>
      <c r="B622" s="9"/>
      <c r="C622" s="9"/>
      <c r="D622" s="9"/>
      <c r="E622" s="10" t="s">
        <v>17</v>
      </c>
      <c r="F622" s="11"/>
      <c r="G622" s="9"/>
      <c r="H622" s="12"/>
      <c r="I622" s="13"/>
      <c r="J622" s="52"/>
      <c r="K622" s="14"/>
      <c r="L622" s="13"/>
      <c r="M622" s="15"/>
    </row>
    <row r="623" spans="1:13" ht="15" customHeight="1" x14ac:dyDescent="0.25">
      <c r="A623" s="9"/>
      <c r="B623" s="9"/>
      <c r="C623" s="9"/>
      <c r="D623" s="9"/>
      <c r="E623" s="10"/>
      <c r="F623" s="11"/>
      <c r="G623" s="9"/>
      <c r="H623" s="12"/>
      <c r="I623" s="13"/>
      <c r="J623" s="52"/>
      <c r="K623" s="14"/>
      <c r="L623" s="13"/>
      <c r="M623" s="15"/>
    </row>
    <row r="624" spans="1:13" ht="15" customHeight="1" x14ac:dyDescent="0.25">
      <c r="A624" s="16"/>
      <c r="B624" s="16"/>
      <c r="C624" s="16"/>
      <c r="D624" s="16"/>
      <c r="E624" s="17"/>
      <c r="F624" s="18"/>
      <c r="G624" s="16"/>
      <c r="H624" s="19"/>
      <c r="I624" s="20"/>
      <c r="J624" s="53"/>
      <c r="K624" s="21"/>
      <c r="L624" s="20"/>
      <c r="M624" s="22"/>
    </row>
    <row r="625" spans="1:13" ht="45" customHeight="1" x14ac:dyDescent="0.25">
      <c r="A625" s="2" t="s">
        <v>13</v>
      </c>
      <c r="B625" s="2" t="s">
        <v>14</v>
      </c>
      <c r="C625" s="2" t="s">
        <v>25</v>
      </c>
      <c r="D625" s="2" t="s">
        <v>162</v>
      </c>
      <c r="E625" s="3" t="s">
        <v>27</v>
      </c>
      <c r="F625" s="4">
        <v>0.115</v>
      </c>
      <c r="G625" s="2" t="s">
        <v>19</v>
      </c>
      <c r="H625" s="5">
        <v>43397</v>
      </c>
      <c r="I625" s="6">
        <v>1000</v>
      </c>
      <c r="J625" s="51">
        <v>1004</v>
      </c>
      <c r="K625" s="7">
        <v>0.1191</v>
      </c>
      <c r="L625" s="6">
        <v>1666.63</v>
      </c>
      <c r="M625" s="8">
        <v>41936</v>
      </c>
    </row>
    <row r="626" spans="1:13" ht="15" customHeight="1" x14ac:dyDescent="0.25">
      <c r="A626" s="9"/>
      <c r="B626" s="9"/>
      <c r="C626" s="9"/>
      <c r="D626" s="9"/>
      <c r="E626" s="10" t="s">
        <v>28</v>
      </c>
      <c r="F626" s="11"/>
      <c r="G626" s="9"/>
      <c r="H626" s="12"/>
      <c r="I626" s="13"/>
      <c r="J626" s="52"/>
      <c r="K626" s="14"/>
      <c r="L626" s="13"/>
      <c r="M626" s="15"/>
    </row>
    <row r="627" spans="1:13" ht="15" customHeight="1" x14ac:dyDescent="0.25">
      <c r="A627" s="9"/>
      <c r="B627" s="9"/>
      <c r="C627" s="9"/>
      <c r="D627" s="9"/>
      <c r="E627" s="10"/>
      <c r="F627" s="11"/>
      <c r="G627" s="9"/>
      <c r="H627" s="12"/>
      <c r="I627" s="13"/>
      <c r="J627" s="52"/>
      <c r="K627" s="14"/>
      <c r="L627" s="13"/>
      <c r="M627" s="15"/>
    </row>
    <row r="628" spans="1:13" ht="15" customHeight="1" x14ac:dyDescent="0.25">
      <c r="A628" s="16"/>
      <c r="B628" s="16"/>
      <c r="C628" s="16"/>
      <c r="D628" s="16"/>
      <c r="E628" s="17"/>
      <c r="F628" s="18"/>
      <c r="G628" s="16"/>
      <c r="H628" s="19"/>
      <c r="I628" s="20"/>
      <c r="J628" s="53"/>
      <c r="K628" s="21"/>
      <c r="L628" s="20"/>
      <c r="M628" s="22"/>
    </row>
    <row r="629" spans="1:13" ht="15" customHeight="1" x14ac:dyDescent="0.25">
      <c r="A629" s="2" t="s">
        <v>13</v>
      </c>
      <c r="B629" s="2" t="s">
        <v>14</v>
      </c>
      <c r="C629" s="2" t="s">
        <v>15</v>
      </c>
      <c r="D629" s="2" t="s">
        <v>163</v>
      </c>
      <c r="E629" s="3" t="s">
        <v>17</v>
      </c>
      <c r="F629" s="4">
        <v>0.1075</v>
      </c>
      <c r="G629" s="2" t="s">
        <v>46</v>
      </c>
      <c r="H629" s="5">
        <v>43438</v>
      </c>
      <c r="I629" s="6">
        <v>1000</v>
      </c>
      <c r="J629" s="48">
        <v>980</v>
      </c>
      <c r="K629" s="7">
        <v>0.1183</v>
      </c>
      <c r="L629" s="6">
        <v>1000</v>
      </c>
      <c r="M629" s="26">
        <v>41640</v>
      </c>
    </row>
    <row r="630" spans="1:13" ht="15" customHeight="1" x14ac:dyDescent="0.25">
      <c r="A630" s="9"/>
      <c r="B630" s="9"/>
      <c r="C630" s="9"/>
      <c r="D630" s="9"/>
      <c r="E630" s="10" t="s">
        <v>18</v>
      </c>
      <c r="F630" s="11"/>
      <c r="G630" s="9"/>
      <c r="H630" s="12"/>
      <c r="I630" s="13"/>
      <c r="J630" s="49"/>
      <c r="K630" s="14"/>
      <c r="L630" s="13"/>
      <c r="M630" s="27">
        <v>41671</v>
      </c>
    </row>
    <row r="631" spans="1:13" ht="15" customHeight="1" x14ac:dyDescent="0.25">
      <c r="A631" s="9"/>
      <c r="B631" s="9"/>
      <c r="C631" s="9"/>
      <c r="D631" s="9"/>
      <c r="E631" s="10"/>
      <c r="F631" s="11"/>
      <c r="G631" s="9"/>
      <c r="H631" s="12"/>
      <c r="I631" s="13"/>
      <c r="J631" s="49"/>
      <c r="K631" s="14"/>
      <c r="L631" s="13"/>
      <c r="M631" s="27">
        <v>41699</v>
      </c>
    </row>
    <row r="632" spans="1:13" ht="15" customHeight="1" x14ac:dyDescent="0.25">
      <c r="A632" s="9"/>
      <c r="B632" s="9"/>
      <c r="C632" s="9"/>
      <c r="D632" s="9"/>
      <c r="E632" s="10"/>
      <c r="F632" s="11"/>
      <c r="G632" s="9"/>
      <c r="H632" s="12"/>
      <c r="I632" s="13"/>
      <c r="J632" s="49"/>
      <c r="K632" s="14"/>
      <c r="L632" s="13"/>
      <c r="M632" s="27">
        <v>41730</v>
      </c>
    </row>
    <row r="633" spans="1:13" ht="15" customHeight="1" x14ac:dyDescent="0.25">
      <c r="A633" s="9"/>
      <c r="B633" s="9"/>
      <c r="C633" s="9"/>
      <c r="D633" s="9"/>
      <c r="E633" s="10"/>
      <c r="F633" s="11"/>
      <c r="G633" s="9"/>
      <c r="H633" s="12"/>
      <c r="I633" s="13"/>
      <c r="J633" s="49"/>
      <c r="K633" s="14"/>
      <c r="L633" s="13"/>
      <c r="M633" s="27">
        <v>41760</v>
      </c>
    </row>
    <row r="634" spans="1:13" ht="15" customHeight="1" x14ac:dyDescent="0.25">
      <c r="A634" s="9"/>
      <c r="B634" s="9"/>
      <c r="C634" s="9"/>
      <c r="D634" s="9"/>
      <c r="E634" s="10"/>
      <c r="F634" s="11"/>
      <c r="G634" s="9"/>
      <c r="H634" s="12"/>
      <c r="I634" s="13"/>
      <c r="J634" s="49"/>
      <c r="K634" s="14"/>
      <c r="L634" s="13"/>
      <c r="M634" s="27">
        <v>41791</v>
      </c>
    </row>
    <row r="635" spans="1:13" ht="15" customHeight="1" x14ac:dyDescent="0.25">
      <c r="A635" s="9"/>
      <c r="B635" s="9"/>
      <c r="C635" s="9"/>
      <c r="D635" s="9"/>
      <c r="E635" s="10"/>
      <c r="F635" s="11"/>
      <c r="G635" s="9"/>
      <c r="H635" s="12"/>
      <c r="I635" s="13"/>
      <c r="J635" s="49"/>
      <c r="K635" s="14"/>
      <c r="L635" s="13"/>
      <c r="M635" s="27">
        <v>41821</v>
      </c>
    </row>
    <row r="636" spans="1:13" ht="15" customHeight="1" x14ac:dyDescent="0.25">
      <c r="A636" s="9"/>
      <c r="B636" s="9"/>
      <c r="C636" s="9"/>
      <c r="D636" s="9"/>
      <c r="E636" s="10"/>
      <c r="F636" s="11"/>
      <c r="G636" s="9"/>
      <c r="H636" s="12"/>
      <c r="I636" s="13"/>
      <c r="J636" s="49"/>
      <c r="K636" s="14"/>
      <c r="L636" s="13"/>
      <c r="M636" s="27">
        <v>41852</v>
      </c>
    </row>
    <row r="637" spans="1:13" ht="15" customHeight="1" x14ac:dyDescent="0.25">
      <c r="A637" s="9"/>
      <c r="B637" s="9"/>
      <c r="C637" s="9"/>
      <c r="D637" s="9"/>
      <c r="E637" s="10"/>
      <c r="F637" s="11"/>
      <c r="G637" s="9"/>
      <c r="H637" s="12"/>
      <c r="I637" s="13"/>
      <c r="J637" s="49"/>
      <c r="K637" s="14"/>
      <c r="L637" s="13"/>
      <c r="M637" s="27">
        <v>41883</v>
      </c>
    </row>
    <row r="638" spans="1:13" ht="15" customHeight="1" x14ac:dyDescent="0.25">
      <c r="A638" s="9"/>
      <c r="B638" s="9"/>
      <c r="C638" s="9"/>
      <c r="D638" s="9"/>
      <c r="E638" s="10"/>
      <c r="F638" s="11"/>
      <c r="G638" s="9"/>
      <c r="H638" s="12"/>
      <c r="I638" s="13"/>
      <c r="J638" s="49"/>
      <c r="K638" s="14"/>
      <c r="L638" s="13"/>
      <c r="M638" s="27">
        <v>41913</v>
      </c>
    </row>
    <row r="639" spans="1:13" ht="15" customHeight="1" x14ac:dyDescent="0.25">
      <c r="A639" s="9"/>
      <c r="B639" s="9"/>
      <c r="C639" s="9"/>
      <c r="D639" s="9"/>
      <c r="E639" s="10"/>
      <c r="F639" s="11"/>
      <c r="G639" s="9"/>
      <c r="H639" s="12"/>
      <c r="I639" s="13"/>
      <c r="J639" s="49"/>
      <c r="K639" s="14"/>
      <c r="L639" s="13"/>
      <c r="M639" s="27">
        <v>41944</v>
      </c>
    </row>
    <row r="640" spans="1:13" ht="15" customHeight="1" x14ac:dyDescent="0.25">
      <c r="A640" s="16"/>
      <c r="B640" s="16"/>
      <c r="C640" s="16"/>
      <c r="D640" s="16"/>
      <c r="E640" s="17"/>
      <c r="F640" s="18"/>
      <c r="G640" s="16"/>
      <c r="H640" s="19"/>
      <c r="I640" s="20"/>
      <c r="J640" s="50"/>
      <c r="K640" s="21"/>
      <c r="L640" s="20"/>
      <c r="M640" s="28">
        <v>41974</v>
      </c>
    </row>
    <row r="641" spans="1:13" ht="45" customHeight="1" x14ac:dyDescent="0.25">
      <c r="A641" s="2" t="s">
        <v>13</v>
      </c>
      <c r="B641" s="2" t="s">
        <v>14</v>
      </c>
      <c r="C641" s="2" t="s">
        <v>92</v>
      </c>
      <c r="D641" s="2" t="s">
        <v>164</v>
      </c>
      <c r="E641" s="3" t="s">
        <v>36</v>
      </c>
      <c r="F641" s="4">
        <v>0.11700000000000001</v>
      </c>
      <c r="G641" s="2" t="s">
        <v>29</v>
      </c>
      <c r="H641" s="5">
        <v>41869</v>
      </c>
      <c r="I641" s="6">
        <v>1000</v>
      </c>
      <c r="J641" s="51">
        <v>1001.01</v>
      </c>
      <c r="K641" s="7">
        <v>0.1182</v>
      </c>
      <c r="L641" s="6">
        <v>1000</v>
      </c>
      <c r="M641" s="8">
        <v>41730</v>
      </c>
    </row>
    <row r="642" spans="1:13" ht="15" customHeight="1" x14ac:dyDescent="0.25">
      <c r="A642" s="9"/>
      <c r="B642" s="9"/>
      <c r="C642" s="9"/>
      <c r="D642" s="9"/>
      <c r="E642" s="10" t="s">
        <v>17</v>
      </c>
      <c r="F642" s="11"/>
      <c r="G642" s="9"/>
      <c r="H642" s="12"/>
      <c r="I642" s="13"/>
      <c r="J642" s="52"/>
      <c r="K642" s="14"/>
      <c r="L642" s="13"/>
      <c r="M642" s="15"/>
    </row>
    <row r="643" spans="1:13" ht="15" customHeight="1" x14ac:dyDescent="0.25">
      <c r="A643" s="9"/>
      <c r="B643" s="9"/>
      <c r="C643" s="9"/>
      <c r="D643" s="9"/>
      <c r="E643" s="10"/>
      <c r="F643" s="11"/>
      <c r="G643" s="9"/>
      <c r="H643" s="12"/>
      <c r="I643" s="13"/>
      <c r="J643" s="52"/>
      <c r="K643" s="14"/>
      <c r="L643" s="13"/>
      <c r="M643" s="15"/>
    </row>
    <row r="644" spans="1:13" ht="15" customHeight="1" x14ac:dyDescent="0.25">
      <c r="A644" s="16"/>
      <c r="B644" s="16"/>
      <c r="C644" s="16"/>
      <c r="D644" s="16"/>
      <c r="E644" s="17"/>
      <c r="F644" s="18"/>
      <c r="G644" s="16"/>
      <c r="H644" s="19"/>
      <c r="I644" s="20"/>
      <c r="J644" s="53"/>
      <c r="K644" s="21"/>
      <c r="L644" s="20"/>
      <c r="M644" s="22"/>
    </row>
    <row r="645" spans="1:13" ht="15" customHeight="1" x14ac:dyDescent="0.25">
      <c r="A645" s="2" t="s">
        <v>13</v>
      </c>
      <c r="B645" s="2" t="s">
        <v>14</v>
      </c>
      <c r="C645" s="2" t="s">
        <v>15</v>
      </c>
      <c r="D645" s="2" t="s">
        <v>165</v>
      </c>
      <c r="E645" s="3" t="s">
        <v>18</v>
      </c>
      <c r="F645" s="4">
        <v>0.1075</v>
      </c>
      <c r="G645" s="2" t="s">
        <v>46</v>
      </c>
      <c r="H645" s="5">
        <v>43500</v>
      </c>
      <c r="I645" s="6">
        <v>1000</v>
      </c>
      <c r="J645" s="48">
        <v>980</v>
      </c>
      <c r="K645" s="7">
        <v>0.1181</v>
      </c>
      <c r="L645" s="6">
        <v>1000</v>
      </c>
      <c r="M645" s="26">
        <v>41640</v>
      </c>
    </row>
    <row r="646" spans="1:13" ht="15" customHeight="1" x14ac:dyDescent="0.25">
      <c r="A646" s="9"/>
      <c r="B646" s="9"/>
      <c r="C646" s="9"/>
      <c r="D646" s="9"/>
      <c r="E646" s="10" t="s">
        <v>17</v>
      </c>
      <c r="F646" s="11"/>
      <c r="G646" s="9"/>
      <c r="H646" s="12"/>
      <c r="I646" s="13"/>
      <c r="J646" s="49"/>
      <c r="K646" s="14"/>
      <c r="L646" s="13"/>
      <c r="M646" s="27">
        <v>41671</v>
      </c>
    </row>
    <row r="647" spans="1:13" ht="15" customHeight="1" x14ac:dyDescent="0.25">
      <c r="A647" s="9"/>
      <c r="B647" s="9"/>
      <c r="C647" s="9"/>
      <c r="D647" s="9"/>
      <c r="E647" s="10"/>
      <c r="F647" s="11"/>
      <c r="G647" s="9"/>
      <c r="H647" s="12"/>
      <c r="I647" s="13"/>
      <c r="J647" s="49"/>
      <c r="K647" s="14"/>
      <c r="L647" s="13"/>
      <c r="M647" s="27">
        <v>41699</v>
      </c>
    </row>
    <row r="648" spans="1:13" ht="15" customHeight="1" x14ac:dyDescent="0.25">
      <c r="A648" s="9"/>
      <c r="B648" s="9"/>
      <c r="C648" s="9"/>
      <c r="D648" s="9"/>
      <c r="E648" s="10"/>
      <c r="F648" s="11"/>
      <c r="G648" s="9"/>
      <c r="H648" s="12"/>
      <c r="I648" s="13"/>
      <c r="J648" s="49"/>
      <c r="K648" s="14"/>
      <c r="L648" s="13"/>
      <c r="M648" s="27">
        <v>41730</v>
      </c>
    </row>
    <row r="649" spans="1:13" ht="15" customHeight="1" x14ac:dyDescent="0.25">
      <c r="A649" s="9"/>
      <c r="B649" s="9"/>
      <c r="C649" s="9"/>
      <c r="D649" s="9"/>
      <c r="E649" s="10"/>
      <c r="F649" s="11"/>
      <c r="G649" s="9"/>
      <c r="H649" s="12"/>
      <c r="I649" s="13"/>
      <c r="J649" s="49"/>
      <c r="K649" s="14"/>
      <c r="L649" s="13"/>
      <c r="M649" s="27">
        <v>41760</v>
      </c>
    </row>
    <row r="650" spans="1:13" ht="15" customHeight="1" x14ac:dyDescent="0.25">
      <c r="A650" s="9"/>
      <c r="B650" s="9"/>
      <c r="C650" s="9"/>
      <c r="D650" s="9"/>
      <c r="E650" s="10"/>
      <c r="F650" s="11"/>
      <c r="G650" s="9"/>
      <c r="H650" s="12"/>
      <c r="I650" s="13"/>
      <c r="J650" s="49"/>
      <c r="K650" s="14"/>
      <c r="L650" s="13"/>
      <c r="M650" s="27">
        <v>41791</v>
      </c>
    </row>
    <row r="651" spans="1:13" ht="15" customHeight="1" x14ac:dyDescent="0.25">
      <c r="A651" s="9"/>
      <c r="B651" s="9"/>
      <c r="C651" s="9"/>
      <c r="D651" s="9"/>
      <c r="E651" s="10"/>
      <c r="F651" s="11"/>
      <c r="G651" s="9"/>
      <c r="H651" s="12"/>
      <c r="I651" s="13"/>
      <c r="J651" s="49"/>
      <c r="K651" s="14"/>
      <c r="L651" s="13"/>
      <c r="M651" s="27">
        <v>41821</v>
      </c>
    </row>
    <row r="652" spans="1:13" ht="15" customHeight="1" x14ac:dyDescent="0.25">
      <c r="A652" s="9"/>
      <c r="B652" s="9"/>
      <c r="C652" s="9"/>
      <c r="D652" s="9"/>
      <c r="E652" s="10"/>
      <c r="F652" s="11"/>
      <c r="G652" s="9"/>
      <c r="H652" s="12"/>
      <c r="I652" s="13"/>
      <c r="J652" s="49"/>
      <c r="K652" s="14"/>
      <c r="L652" s="13"/>
      <c r="M652" s="27">
        <v>41852</v>
      </c>
    </row>
    <row r="653" spans="1:13" ht="15" customHeight="1" x14ac:dyDescent="0.25">
      <c r="A653" s="9"/>
      <c r="B653" s="9"/>
      <c r="C653" s="9"/>
      <c r="D653" s="9"/>
      <c r="E653" s="10"/>
      <c r="F653" s="11"/>
      <c r="G653" s="9"/>
      <c r="H653" s="12"/>
      <c r="I653" s="13"/>
      <c r="J653" s="49"/>
      <c r="K653" s="14"/>
      <c r="L653" s="13"/>
      <c r="M653" s="27">
        <v>41883</v>
      </c>
    </row>
    <row r="654" spans="1:13" ht="15" customHeight="1" x14ac:dyDescent="0.25">
      <c r="A654" s="9"/>
      <c r="B654" s="9"/>
      <c r="C654" s="9"/>
      <c r="D654" s="9"/>
      <c r="E654" s="10"/>
      <c r="F654" s="11"/>
      <c r="G654" s="9"/>
      <c r="H654" s="12"/>
      <c r="I654" s="13"/>
      <c r="J654" s="49"/>
      <c r="K654" s="14"/>
      <c r="L654" s="13"/>
      <c r="M654" s="27">
        <v>41913</v>
      </c>
    </row>
    <row r="655" spans="1:13" ht="15" customHeight="1" x14ac:dyDescent="0.25">
      <c r="A655" s="9"/>
      <c r="B655" s="9"/>
      <c r="C655" s="9"/>
      <c r="D655" s="9"/>
      <c r="E655" s="10"/>
      <c r="F655" s="11"/>
      <c r="G655" s="9"/>
      <c r="H655" s="12"/>
      <c r="I655" s="13"/>
      <c r="J655" s="49"/>
      <c r="K655" s="14"/>
      <c r="L655" s="13"/>
      <c r="M655" s="27">
        <v>41944</v>
      </c>
    </row>
    <row r="656" spans="1:13" ht="15" customHeight="1" x14ac:dyDescent="0.25">
      <c r="A656" s="16"/>
      <c r="B656" s="16"/>
      <c r="C656" s="16"/>
      <c r="D656" s="16"/>
      <c r="E656" s="17"/>
      <c r="F656" s="18"/>
      <c r="G656" s="16"/>
      <c r="H656" s="19"/>
      <c r="I656" s="20"/>
      <c r="J656" s="50"/>
      <c r="K656" s="21"/>
      <c r="L656" s="20"/>
      <c r="M656" s="28">
        <v>41974</v>
      </c>
    </row>
    <row r="657" spans="1:13" ht="45" customHeight="1" x14ac:dyDescent="0.25">
      <c r="A657" s="2" t="s">
        <v>13</v>
      </c>
      <c r="B657" s="2" t="s">
        <v>14</v>
      </c>
      <c r="C657" s="2" t="s">
        <v>25</v>
      </c>
      <c r="D657" s="2" t="s">
        <v>166</v>
      </c>
      <c r="E657" s="3" t="s">
        <v>28</v>
      </c>
      <c r="F657" s="4">
        <v>0.1135</v>
      </c>
      <c r="G657" s="2" t="s">
        <v>29</v>
      </c>
      <c r="H657" s="5">
        <v>42562</v>
      </c>
      <c r="I657" s="6">
        <v>1000</v>
      </c>
      <c r="J657" s="51">
        <v>1000</v>
      </c>
      <c r="K657" s="7">
        <v>0.11749999999999999</v>
      </c>
      <c r="L657" s="6">
        <v>1000</v>
      </c>
      <c r="M657" s="8">
        <v>41730</v>
      </c>
    </row>
    <row r="658" spans="1:13" ht="15" customHeight="1" x14ac:dyDescent="0.25">
      <c r="A658" s="9"/>
      <c r="B658" s="9"/>
      <c r="C658" s="9"/>
      <c r="D658" s="9"/>
      <c r="E658" s="10" t="s">
        <v>27</v>
      </c>
      <c r="F658" s="11"/>
      <c r="G658" s="9"/>
      <c r="H658" s="12"/>
      <c r="I658" s="13"/>
      <c r="J658" s="52"/>
      <c r="K658" s="14"/>
      <c r="L658" s="13"/>
      <c r="M658" s="15"/>
    </row>
    <row r="659" spans="1:13" ht="15" customHeight="1" x14ac:dyDescent="0.25">
      <c r="A659" s="9"/>
      <c r="B659" s="9"/>
      <c r="C659" s="9"/>
      <c r="D659" s="9"/>
      <c r="E659" s="10"/>
      <c r="F659" s="11"/>
      <c r="G659" s="9"/>
      <c r="H659" s="12"/>
      <c r="I659" s="13"/>
      <c r="J659" s="52"/>
      <c r="K659" s="14"/>
      <c r="L659" s="13"/>
      <c r="M659" s="15"/>
    </row>
    <row r="660" spans="1:13" ht="15" customHeight="1" x14ac:dyDescent="0.25">
      <c r="A660" s="16"/>
      <c r="B660" s="16"/>
      <c r="C660" s="16"/>
      <c r="D660" s="16"/>
      <c r="E660" s="17"/>
      <c r="F660" s="18"/>
      <c r="G660" s="16"/>
      <c r="H660" s="19"/>
      <c r="I660" s="20"/>
      <c r="J660" s="53"/>
      <c r="K660" s="21"/>
      <c r="L660" s="20"/>
      <c r="M660" s="22"/>
    </row>
    <row r="661" spans="1:13" ht="30" customHeight="1" x14ac:dyDescent="0.25">
      <c r="A661" s="2" t="s">
        <v>13</v>
      </c>
      <c r="B661" s="2" t="s">
        <v>14</v>
      </c>
      <c r="C661" s="2" t="s">
        <v>85</v>
      </c>
      <c r="D661" s="2" t="s">
        <v>167</v>
      </c>
      <c r="E661" s="3" t="s">
        <v>18</v>
      </c>
      <c r="F661" s="4">
        <v>0.11849999999999999</v>
      </c>
      <c r="G661" s="2" t="s">
        <v>29</v>
      </c>
      <c r="H661" s="5">
        <v>42607</v>
      </c>
      <c r="I661" s="6">
        <v>1000</v>
      </c>
      <c r="J661" s="51">
        <v>1010</v>
      </c>
      <c r="K661" s="7">
        <v>0.11749999999999999</v>
      </c>
      <c r="L661" s="6">
        <v>1000</v>
      </c>
      <c r="M661" s="8">
        <v>41730</v>
      </c>
    </row>
    <row r="662" spans="1:13" ht="15" customHeight="1" x14ac:dyDescent="0.25">
      <c r="A662" s="9"/>
      <c r="B662" s="9"/>
      <c r="C662" s="9"/>
      <c r="D662" s="9"/>
      <c r="E662" s="10" t="s">
        <v>87</v>
      </c>
      <c r="F662" s="11"/>
      <c r="G662" s="9"/>
      <c r="H662" s="12"/>
      <c r="I662" s="13"/>
      <c r="J662" s="52"/>
      <c r="K662" s="14"/>
      <c r="L662" s="13"/>
      <c r="M662" s="15"/>
    </row>
    <row r="663" spans="1:13" ht="15" customHeight="1" x14ac:dyDescent="0.25">
      <c r="A663" s="9"/>
      <c r="B663" s="9"/>
      <c r="C663" s="9"/>
      <c r="D663" s="9"/>
      <c r="E663" s="10"/>
      <c r="F663" s="11"/>
      <c r="G663" s="9"/>
      <c r="H663" s="12"/>
      <c r="I663" s="13"/>
      <c r="J663" s="52"/>
      <c r="K663" s="14"/>
      <c r="L663" s="13"/>
      <c r="M663" s="15"/>
    </row>
    <row r="664" spans="1:13" ht="15" customHeight="1" x14ac:dyDescent="0.25">
      <c r="A664" s="16"/>
      <c r="B664" s="16"/>
      <c r="C664" s="16"/>
      <c r="D664" s="16"/>
      <c r="E664" s="17"/>
      <c r="F664" s="18"/>
      <c r="G664" s="16"/>
      <c r="H664" s="19"/>
      <c r="I664" s="20"/>
      <c r="J664" s="53"/>
      <c r="K664" s="21"/>
      <c r="L664" s="20"/>
      <c r="M664" s="22"/>
    </row>
    <row r="665" spans="1:13" ht="45" customHeight="1" x14ac:dyDescent="0.25">
      <c r="A665" s="2" t="s">
        <v>13</v>
      </c>
      <c r="B665" s="2" t="s">
        <v>14</v>
      </c>
      <c r="C665" s="2" t="s">
        <v>25</v>
      </c>
      <c r="D665" s="2" t="s">
        <v>168</v>
      </c>
      <c r="E665" s="3" t="s">
        <v>27</v>
      </c>
      <c r="F665" s="4">
        <v>0.1075</v>
      </c>
      <c r="G665" s="2" t="s">
        <v>29</v>
      </c>
      <c r="H665" s="5">
        <v>42667</v>
      </c>
      <c r="I665" s="6">
        <v>1000</v>
      </c>
      <c r="J665" s="48">
        <v>987</v>
      </c>
      <c r="K665" s="7">
        <v>0.1173</v>
      </c>
      <c r="L665" s="6">
        <v>1000</v>
      </c>
      <c r="M665" s="8">
        <v>41730</v>
      </c>
    </row>
    <row r="666" spans="1:13" ht="15" customHeight="1" x14ac:dyDescent="0.25">
      <c r="A666" s="9"/>
      <c r="B666" s="9"/>
      <c r="C666" s="9"/>
      <c r="D666" s="9"/>
      <c r="E666" s="10" t="s">
        <v>28</v>
      </c>
      <c r="F666" s="11"/>
      <c r="G666" s="9"/>
      <c r="H666" s="12"/>
      <c r="I666" s="13"/>
      <c r="J666" s="49"/>
      <c r="K666" s="14"/>
      <c r="L666" s="13"/>
      <c r="M666" s="15"/>
    </row>
    <row r="667" spans="1:13" ht="15" customHeight="1" x14ac:dyDescent="0.25">
      <c r="A667" s="9"/>
      <c r="B667" s="9"/>
      <c r="C667" s="9"/>
      <c r="D667" s="9"/>
      <c r="E667" s="10"/>
      <c r="F667" s="11"/>
      <c r="G667" s="9"/>
      <c r="H667" s="12"/>
      <c r="I667" s="13"/>
      <c r="J667" s="49"/>
      <c r="K667" s="14"/>
      <c r="L667" s="13"/>
      <c r="M667" s="15"/>
    </row>
    <row r="668" spans="1:13" ht="15" customHeight="1" x14ac:dyDescent="0.25">
      <c r="A668" s="16"/>
      <c r="B668" s="16"/>
      <c r="C668" s="16"/>
      <c r="D668" s="16"/>
      <c r="E668" s="17"/>
      <c r="F668" s="18"/>
      <c r="G668" s="16"/>
      <c r="H668" s="19"/>
      <c r="I668" s="20"/>
      <c r="J668" s="50"/>
      <c r="K668" s="21"/>
      <c r="L668" s="20"/>
      <c r="M668" s="22"/>
    </row>
    <row r="669" spans="1:13" ht="15" customHeight="1" x14ac:dyDescent="0.25">
      <c r="A669" s="2" t="s">
        <v>13</v>
      </c>
      <c r="B669" s="2" t="s">
        <v>14</v>
      </c>
      <c r="C669" s="2" t="s">
        <v>143</v>
      </c>
      <c r="D669" s="2" t="s">
        <v>169</v>
      </c>
      <c r="E669" s="3" t="s">
        <v>87</v>
      </c>
      <c r="F669" s="4">
        <v>0.11849999999999999</v>
      </c>
      <c r="G669" s="2" t="s">
        <v>46</v>
      </c>
      <c r="H669" s="5">
        <v>43493</v>
      </c>
      <c r="I669" s="6">
        <v>1000</v>
      </c>
      <c r="J669" s="51">
        <v>1024.19</v>
      </c>
      <c r="K669" s="7">
        <v>0.11700000000000001</v>
      </c>
      <c r="L669" s="6">
        <v>1000</v>
      </c>
      <c r="M669" s="26">
        <v>41640</v>
      </c>
    </row>
    <row r="670" spans="1:13" ht="15" customHeight="1" x14ac:dyDescent="0.25">
      <c r="A670" s="9"/>
      <c r="B670" s="9"/>
      <c r="C670" s="9"/>
      <c r="D670" s="9"/>
      <c r="E670" s="10" t="s">
        <v>41</v>
      </c>
      <c r="F670" s="11"/>
      <c r="G670" s="9"/>
      <c r="H670" s="12"/>
      <c r="I670" s="13"/>
      <c r="J670" s="52"/>
      <c r="K670" s="14"/>
      <c r="L670" s="13"/>
      <c r="M670" s="27">
        <v>41671</v>
      </c>
    </row>
    <row r="671" spans="1:13" ht="15" customHeight="1" x14ac:dyDescent="0.25">
      <c r="A671" s="9"/>
      <c r="B671" s="9"/>
      <c r="C671" s="9"/>
      <c r="D671" s="9"/>
      <c r="E671" s="10"/>
      <c r="F671" s="11"/>
      <c r="G671" s="9"/>
      <c r="H671" s="12"/>
      <c r="I671" s="13"/>
      <c r="J671" s="52"/>
      <c r="K671" s="14"/>
      <c r="L671" s="13"/>
      <c r="M671" s="27">
        <v>41699</v>
      </c>
    </row>
    <row r="672" spans="1:13" ht="15" customHeight="1" x14ac:dyDescent="0.25">
      <c r="A672" s="9"/>
      <c r="B672" s="9"/>
      <c r="C672" s="9"/>
      <c r="D672" s="9"/>
      <c r="E672" s="10"/>
      <c r="F672" s="11"/>
      <c r="G672" s="9"/>
      <c r="H672" s="12"/>
      <c r="I672" s="13"/>
      <c r="J672" s="52"/>
      <c r="K672" s="14"/>
      <c r="L672" s="13"/>
      <c r="M672" s="27">
        <v>41730</v>
      </c>
    </row>
    <row r="673" spans="1:13" ht="15" customHeight="1" x14ac:dyDescent="0.25">
      <c r="A673" s="9"/>
      <c r="B673" s="9"/>
      <c r="C673" s="9"/>
      <c r="D673" s="9"/>
      <c r="E673" s="10"/>
      <c r="F673" s="11"/>
      <c r="G673" s="9"/>
      <c r="H673" s="12"/>
      <c r="I673" s="13"/>
      <c r="J673" s="52"/>
      <c r="K673" s="14"/>
      <c r="L673" s="13"/>
      <c r="M673" s="27">
        <v>41760</v>
      </c>
    </row>
    <row r="674" spans="1:13" ht="15" customHeight="1" x14ac:dyDescent="0.25">
      <c r="A674" s="9"/>
      <c r="B674" s="9"/>
      <c r="C674" s="9"/>
      <c r="D674" s="9"/>
      <c r="E674" s="10"/>
      <c r="F674" s="11"/>
      <c r="G674" s="9"/>
      <c r="H674" s="12"/>
      <c r="I674" s="13"/>
      <c r="J674" s="52"/>
      <c r="K674" s="14"/>
      <c r="L674" s="13"/>
      <c r="M674" s="27">
        <v>41791</v>
      </c>
    </row>
    <row r="675" spans="1:13" ht="15" customHeight="1" x14ac:dyDescent="0.25">
      <c r="A675" s="9"/>
      <c r="B675" s="9"/>
      <c r="C675" s="9"/>
      <c r="D675" s="9"/>
      <c r="E675" s="10"/>
      <c r="F675" s="11"/>
      <c r="G675" s="9"/>
      <c r="H675" s="12"/>
      <c r="I675" s="13"/>
      <c r="J675" s="52"/>
      <c r="K675" s="14"/>
      <c r="L675" s="13"/>
      <c r="M675" s="27">
        <v>41821</v>
      </c>
    </row>
    <row r="676" spans="1:13" ht="15" customHeight="1" x14ac:dyDescent="0.25">
      <c r="A676" s="9"/>
      <c r="B676" s="9"/>
      <c r="C676" s="9"/>
      <c r="D676" s="9"/>
      <c r="E676" s="10"/>
      <c r="F676" s="11"/>
      <c r="G676" s="9"/>
      <c r="H676" s="12"/>
      <c r="I676" s="13"/>
      <c r="J676" s="52"/>
      <c r="K676" s="14"/>
      <c r="L676" s="13"/>
      <c r="M676" s="27">
        <v>41852</v>
      </c>
    </row>
    <row r="677" spans="1:13" ht="15" customHeight="1" x14ac:dyDescent="0.25">
      <c r="A677" s="9"/>
      <c r="B677" s="9"/>
      <c r="C677" s="9"/>
      <c r="D677" s="9"/>
      <c r="E677" s="10"/>
      <c r="F677" s="11"/>
      <c r="G677" s="9"/>
      <c r="H677" s="12"/>
      <c r="I677" s="13"/>
      <c r="J677" s="52"/>
      <c r="K677" s="14"/>
      <c r="L677" s="13"/>
      <c r="M677" s="27">
        <v>41883</v>
      </c>
    </row>
    <row r="678" spans="1:13" ht="15" customHeight="1" x14ac:dyDescent="0.25">
      <c r="A678" s="9"/>
      <c r="B678" s="9"/>
      <c r="C678" s="9"/>
      <c r="D678" s="9"/>
      <c r="E678" s="10"/>
      <c r="F678" s="11"/>
      <c r="G678" s="9"/>
      <c r="H678" s="12"/>
      <c r="I678" s="13"/>
      <c r="J678" s="52"/>
      <c r="K678" s="14"/>
      <c r="L678" s="13"/>
      <c r="M678" s="27">
        <v>41913</v>
      </c>
    </row>
    <row r="679" spans="1:13" ht="15" customHeight="1" x14ac:dyDescent="0.25">
      <c r="A679" s="9"/>
      <c r="B679" s="9"/>
      <c r="C679" s="9"/>
      <c r="D679" s="9"/>
      <c r="E679" s="10"/>
      <c r="F679" s="11"/>
      <c r="G679" s="9"/>
      <c r="H679" s="12"/>
      <c r="I679" s="13"/>
      <c r="J679" s="52"/>
      <c r="K679" s="14"/>
      <c r="L679" s="13"/>
      <c r="M679" s="27">
        <v>41944</v>
      </c>
    </row>
    <row r="680" spans="1:13" ht="15" customHeight="1" x14ac:dyDescent="0.25">
      <c r="A680" s="16"/>
      <c r="B680" s="16"/>
      <c r="C680" s="16"/>
      <c r="D680" s="16"/>
      <c r="E680" s="17"/>
      <c r="F680" s="18"/>
      <c r="G680" s="16"/>
      <c r="H680" s="19"/>
      <c r="I680" s="20"/>
      <c r="J680" s="53"/>
      <c r="K680" s="21"/>
      <c r="L680" s="20"/>
      <c r="M680" s="28">
        <v>41974</v>
      </c>
    </row>
    <row r="681" spans="1:13" ht="30" customHeight="1" x14ac:dyDescent="0.25">
      <c r="A681" s="2" t="s">
        <v>13</v>
      </c>
      <c r="B681" s="2" t="s">
        <v>14</v>
      </c>
      <c r="C681" s="2" t="s">
        <v>94</v>
      </c>
      <c r="D681" s="2" t="s">
        <v>170</v>
      </c>
      <c r="E681" s="23" t="s">
        <v>87</v>
      </c>
      <c r="F681" s="4">
        <v>0.1075</v>
      </c>
      <c r="G681" s="2" t="s">
        <v>19</v>
      </c>
      <c r="H681" s="5">
        <v>43104</v>
      </c>
      <c r="I681" s="6">
        <v>1000</v>
      </c>
      <c r="J681" s="51">
        <v>1000</v>
      </c>
      <c r="K681" s="7">
        <v>0.1167</v>
      </c>
      <c r="L681" s="6">
        <v>1504.44</v>
      </c>
      <c r="M681" s="8">
        <v>41644</v>
      </c>
    </row>
    <row r="682" spans="1:13" ht="15" customHeight="1" x14ac:dyDescent="0.25">
      <c r="A682" s="9"/>
      <c r="B682" s="9"/>
      <c r="C682" s="9"/>
      <c r="D682" s="9"/>
      <c r="E682" s="24"/>
      <c r="F682" s="11"/>
      <c r="G682" s="9"/>
      <c r="H682" s="12"/>
      <c r="I682" s="13"/>
      <c r="J682" s="52"/>
      <c r="K682" s="14"/>
      <c r="L682" s="13"/>
      <c r="M682" s="15"/>
    </row>
    <row r="683" spans="1:13" ht="15" customHeight="1" x14ac:dyDescent="0.25">
      <c r="A683" s="9"/>
      <c r="B683" s="9"/>
      <c r="C683" s="9"/>
      <c r="D683" s="9"/>
      <c r="E683" s="24"/>
      <c r="F683" s="11"/>
      <c r="G683" s="9"/>
      <c r="H683" s="12"/>
      <c r="I683" s="13"/>
      <c r="J683" s="52"/>
      <c r="K683" s="14"/>
      <c r="L683" s="13"/>
      <c r="M683" s="15"/>
    </row>
    <row r="684" spans="1:13" ht="15" customHeight="1" x14ac:dyDescent="0.25">
      <c r="A684" s="16"/>
      <c r="B684" s="16"/>
      <c r="C684" s="16"/>
      <c r="D684" s="16"/>
      <c r="E684" s="25"/>
      <c r="F684" s="18"/>
      <c r="G684" s="16"/>
      <c r="H684" s="19"/>
      <c r="I684" s="20"/>
      <c r="J684" s="53"/>
      <c r="K684" s="21"/>
      <c r="L684" s="20"/>
      <c r="M684" s="22"/>
    </row>
    <row r="685" spans="1:13" ht="30" customHeight="1" x14ac:dyDescent="0.25">
      <c r="A685" s="2" t="s">
        <v>13</v>
      </c>
      <c r="B685" s="2" t="s">
        <v>14</v>
      </c>
      <c r="C685" s="2" t="s">
        <v>15</v>
      </c>
      <c r="D685" s="2" t="s">
        <v>171</v>
      </c>
      <c r="E685" s="23" t="s">
        <v>18</v>
      </c>
      <c r="F685" s="4">
        <v>0.13250000000000001</v>
      </c>
      <c r="G685" s="2" t="s">
        <v>29</v>
      </c>
      <c r="H685" s="5">
        <v>42843</v>
      </c>
      <c r="I685" s="6">
        <v>1000</v>
      </c>
      <c r="J685" s="51">
        <v>1040</v>
      </c>
      <c r="K685" s="7">
        <v>0.1166</v>
      </c>
      <c r="L685" s="6">
        <v>1000</v>
      </c>
      <c r="M685" s="8">
        <v>41747</v>
      </c>
    </row>
    <row r="686" spans="1:13" ht="15" customHeight="1" x14ac:dyDescent="0.25">
      <c r="A686" s="9"/>
      <c r="B686" s="9"/>
      <c r="C686" s="9"/>
      <c r="D686" s="9"/>
      <c r="E686" s="24"/>
      <c r="F686" s="11"/>
      <c r="G686" s="9"/>
      <c r="H686" s="12"/>
      <c r="I686" s="13"/>
      <c r="J686" s="52"/>
      <c r="K686" s="14"/>
      <c r="L686" s="13"/>
      <c r="M686" s="15"/>
    </row>
    <row r="687" spans="1:13" ht="15" customHeight="1" x14ac:dyDescent="0.25">
      <c r="A687" s="9"/>
      <c r="B687" s="9"/>
      <c r="C687" s="9"/>
      <c r="D687" s="9"/>
      <c r="E687" s="24"/>
      <c r="F687" s="11"/>
      <c r="G687" s="9"/>
      <c r="H687" s="12"/>
      <c r="I687" s="13"/>
      <c r="J687" s="52"/>
      <c r="K687" s="14"/>
      <c r="L687" s="13"/>
      <c r="M687" s="15"/>
    </row>
    <row r="688" spans="1:13" ht="15" customHeight="1" x14ac:dyDescent="0.25">
      <c r="A688" s="16"/>
      <c r="B688" s="16"/>
      <c r="C688" s="16"/>
      <c r="D688" s="16"/>
      <c r="E688" s="25"/>
      <c r="F688" s="18"/>
      <c r="G688" s="16"/>
      <c r="H688" s="19"/>
      <c r="I688" s="20"/>
      <c r="J688" s="53"/>
      <c r="K688" s="21"/>
      <c r="L688" s="20"/>
      <c r="M688" s="22"/>
    </row>
    <row r="689" spans="1:13" ht="15" customHeight="1" x14ac:dyDescent="0.25">
      <c r="A689" s="2" t="s">
        <v>13</v>
      </c>
      <c r="B689" s="2" t="s">
        <v>14</v>
      </c>
      <c r="C689" s="2" t="s">
        <v>15</v>
      </c>
      <c r="D689" s="2" t="s">
        <v>172</v>
      </c>
      <c r="E689" s="3" t="s">
        <v>17</v>
      </c>
      <c r="F689" s="4">
        <v>0.10249999999999999</v>
      </c>
      <c r="G689" s="2" t="s">
        <v>46</v>
      </c>
      <c r="H689" s="5">
        <v>42462</v>
      </c>
      <c r="I689" s="6">
        <v>1000</v>
      </c>
      <c r="J689" s="51">
        <v>1000</v>
      </c>
      <c r="K689" s="7">
        <v>0.1166</v>
      </c>
      <c r="L689" s="6">
        <v>1000</v>
      </c>
      <c r="M689" s="26">
        <v>41640</v>
      </c>
    </row>
    <row r="690" spans="1:13" ht="15" customHeight="1" x14ac:dyDescent="0.25">
      <c r="A690" s="9"/>
      <c r="B690" s="9"/>
      <c r="C690" s="9"/>
      <c r="D690" s="9"/>
      <c r="E690" s="10" t="s">
        <v>18</v>
      </c>
      <c r="F690" s="11"/>
      <c r="G690" s="9"/>
      <c r="H690" s="12"/>
      <c r="I690" s="13"/>
      <c r="J690" s="52"/>
      <c r="K690" s="14"/>
      <c r="L690" s="13"/>
      <c r="M690" s="27">
        <v>41671</v>
      </c>
    </row>
    <row r="691" spans="1:13" ht="15" customHeight="1" x14ac:dyDescent="0.25">
      <c r="A691" s="9"/>
      <c r="B691" s="9"/>
      <c r="C691" s="9"/>
      <c r="D691" s="9"/>
      <c r="E691" s="10"/>
      <c r="F691" s="11"/>
      <c r="G691" s="9"/>
      <c r="H691" s="12"/>
      <c r="I691" s="13"/>
      <c r="J691" s="52"/>
      <c r="K691" s="14"/>
      <c r="L691" s="13"/>
      <c r="M691" s="27">
        <v>41699</v>
      </c>
    </row>
    <row r="692" spans="1:13" ht="15" customHeight="1" x14ac:dyDescent="0.25">
      <c r="A692" s="9"/>
      <c r="B692" s="9"/>
      <c r="C692" s="9"/>
      <c r="D692" s="9"/>
      <c r="E692" s="10"/>
      <c r="F692" s="11"/>
      <c r="G692" s="9"/>
      <c r="H692" s="12"/>
      <c r="I692" s="13"/>
      <c r="J692" s="52"/>
      <c r="K692" s="14"/>
      <c r="L692" s="13"/>
      <c r="M692" s="27">
        <v>41730</v>
      </c>
    </row>
    <row r="693" spans="1:13" ht="15" customHeight="1" x14ac:dyDescent="0.25">
      <c r="A693" s="9"/>
      <c r="B693" s="9"/>
      <c r="C693" s="9"/>
      <c r="D693" s="9"/>
      <c r="E693" s="10"/>
      <c r="F693" s="11"/>
      <c r="G693" s="9"/>
      <c r="H693" s="12"/>
      <c r="I693" s="13"/>
      <c r="J693" s="52"/>
      <c r="K693" s="14"/>
      <c r="L693" s="13"/>
      <c r="M693" s="27">
        <v>41760</v>
      </c>
    </row>
    <row r="694" spans="1:13" ht="15" customHeight="1" x14ac:dyDescent="0.25">
      <c r="A694" s="9"/>
      <c r="B694" s="9"/>
      <c r="C694" s="9"/>
      <c r="D694" s="9"/>
      <c r="E694" s="10"/>
      <c r="F694" s="11"/>
      <c r="G694" s="9"/>
      <c r="H694" s="12"/>
      <c r="I694" s="13"/>
      <c r="J694" s="52"/>
      <c r="K694" s="14"/>
      <c r="L694" s="13"/>
      <c r="M694" s="27">
        <v>41791</v>
      </c>
    </row>
    <row r="695" spans="1:13" ht="15" customHeight="1" x14ac:dyDescent="0.25">
      <c r="A695" s="9"/>
      <c r="B695" s="9"/>
      <c r="C695" s="9"/>
      <c r="D695" s="9"/>
      <c r="E695" s="10"/>
      <c r="F695" s="11"/>
      <c r="G695" s="9"/>
      <c r="H695" s="12"/>
      <c r="I695" s="13"/>
      <c r="J695" s="52"/>
      <c r="K695" s="14"/>
      <c r="L695" s="13"/>
      <c r="M695" s="27">
        <v>41821</v>
      </c>
    </row>
    <row r="696" spans="1:13" ht="15" customHeight="1" x14ac:dyDescent="0.25">
      <c r="A696" s="9"/>
      <c r="B696" s="9"/>
      <c r="C696" s="9"/>
      <c r="D696" s="9"/>
      <c r="E696" s="10"/>
      <c r="F696" s="11"/>
      <c r="G696" s="9"/>
      <c r="H696" s="12"/>
      <c r="I696" s="13"/>
      <c r="J696" s="52"/>
      <c r="K696" s="14"/>
      <c r="L696" s="13"/>
      <c r="M696" s="27">
        <v>41852</v>
      </c>
    </row>
    <row r="697" spans="1:13" ht="15" customHeight="1" x14ac:dyDescent="0.25">
      <c r="A697" s="9"/>
      <c r="B697" s="9"/>
      <c r="C697" s="9"/>
      <c r="D697" s="9"/>
      <c r="E697" s="10"/>
      <c r="F697" s="11"/>
      <c r="G697" s="9"/>
      <c r="H697" s="12"/>
      <c r="I697" s="13"/>
      <c r="J697" s="52"/>
      <c r="K697" s="14"/>
      <c r="L697" s="13"/>
      <c r="M697" s="27">
        <v>41883</v>
      </c>
    </row>
    <row r="698" spans="1:13" ht="15" customHeight="1" x14ac:dyDescent="0.25">
      <c r="A698" s="9"/>
      <c r="B698" s="9"/>
      <c r="C698" s="9"/>
      <c r="D698" s="9"/>
      <c r="E698" s="10"/>
      <c r="F698" s="11"/>
      <c r="G698" s="9"/>
      <c r="H698" s="12"/>
      <c r="I698" s="13"/>
      <c r="J698" s="52"/>
      <c r="K698" s="14"/>
      <c r="L698" s="13"/>
      <c r="M698" s="27">
        <v>41913</v>
      </c>
    </row>
    <row r="699" spans="1:13" ht="15" customHeight="1" x14ac:dyDescent="0.25">
      <c r="A699" s="9"/>
      <c r="B699" s="9"/>
      <c r="C699" s="9"/>
      <c r="D699" s="9"/>
      <c r="E699" s="10"/>
      <c r="F699" s="11"/>
      <c r="G699" s="9"/>
      <c r="H699" s="12"/>
      <c r="I699" s="13"/>
      <c r="J699" s="52"/>
      <c r="K699" s="14"/>
      <c r="L699" s="13"/>
      <c r="M699" s="27">
        <v>41944</v>
      </c>
    </row>
    <row r="700" spans="1:13" ht="15" customHeight="1" x14ac:dyDescent="0.25">
      <c r="A700" s="16"/>
      <c r="B700" s="16"/>
      <c r="C700" s="16"/>
      <c r="D700" s="16"/>
      <c r="E700" s="17"/>
      <c r="F700" s="18"/>
      <c r="G700" s="16"/>
      <c r="H700" s="19"/>
      <c r="I700" s="20"/>
      <c r="J700" s="53"/>
      <c r="K700" s="21"/>
      <c r="L700" s="20"/>
      <c r="M700" s="28">
        <v>41974</v>
      </c>
    </row>
    <row r="701" spans="1:13" ht="30" customHeight="1" x14ac:dyDescent="0.25">
      <c r="A701" s="2" t="s">
        <v>13</v>
      </c>
      <c r="B701" s="2" t="s">
        <v>14</v>
      </c>
      <c r="C701" s="2" t="s">
        <v>15</v>
      </c>
      <c r="D701" s="2" t="s">
        <v>173</v>
      </c>
      <c r="E701" s="23" t="s">
        <v>27</v>
      </c>
      <c r="F701" s="4">
        <v>0.13250000000000001</v>
      </c>
      <c r="G701" s="2" t="s">
        <v>29</v>
      </c>
      <c r="H701" s="5">
        <v>42753</v>
      </c>
      <c r="I701" s="6">
        <v>1000</v>
      </c>
      <c r="J701" s="51">
        <v>1069.98</v>
      </c>
      <c r="K701" s="7">
        <v>0.11609999999999999</v>
      </c>
      <c r="L701" s="6">
        <v>1000</v>
      </c>
      <c r="M701" s="8">
        <v>41657</v>
      </c>
    </row>
    <row r="702" spans="1:13" ht="15" customHeight="1" x14ac:dyDescent="0.25">
      <c r="A702" s="9"/>
      <c r="B702" s="9"/>
      <c r="C702" s="9"/>
      <c r="D702" s="9"/>
      <c r="E702" s="24"/>
      <c r="F702" s="11"/>
      <c r="G702" s="9"/>
      <c r="H702" s="12"/>
      <c r="I702" s="13"/>
      <c r="J702" s="52"/>
      <c r="K702" s="14"/>
      <c r="L702" s="13"/>
      <c r="M702" s="15"/>
    </row>
    <row r="703" spans="1:13" ht="15" customHeight="1" x14ac:dyDescent="0.25">
      <c r="A703" s="9"/>
      <c r="B703" s="9"/>
      <c r="C703" s="9"/>
      <c r="D703" s="9"/>
      <c r="E703" s="24"/>
      <c r="F703" s="11"/>
      <c r="G703" s="9"/>
      <c r="H703" s="12"/>
      <c r="I703" s="13"/>
      <c r="J703" s="52"/>
      <c r="K703" s="14"/>
      <c r="L703" s="13"/>
      <c r="M703" s="15"/>
    </row>
    <row r="704" spans="1:13" ht="15" customHeight="1" x14ac:dyDescent="0.25">
      <c r="A704" s="16"/>
      <c r="B704" s="16"/>
      <c r="C704" s="16"/>
      <c r="D704" s="16"/>
      <c r="E704" s="25"/>
      <c r="F704" s="18"/>
      <c r="G704" s="16"/>
      <c r="H704" s="19"/>
      <c r="I704" s="20"/>
      <c r="J704" s="53"/>
      <c r="K704" s="21"/>
      <c r="L704" s="20"/>
      <c r="M704" s="22"/>
    </row>
    <row r="705" spans="1:13" ht="15" customHeight="1" x14ac:dyDescent="0.25">
      <c r="A705" s="2" t="s">
        <v>13</v>
      </c>
      <c r="B705" s="2" t="s">
        <v>14</v>
      </c>
      <c r="C705" s="2" t="s">
        <v>174</v>
      </c>
      <c r="D705" s="2" t="s">
        <v>175</v>
      </c>
      <c r="E705" s="3" t="s">
        <v>176</v>
      </c>
      <c r="F705" s="4">
        <v>0.106</v>
      </c>
      <c r="G705" s="2" t="s">
        <v>29</v>
      </c>
      <c r="H705" s="5">
        <v>44500</v>
      </c>
      <c r="I705" s="6">
        <v>10000</v>
      </c>
      <c r="J705" s="51">
        <v>10000</v>
      </c>
      <c r="K705" s="7">
        <v>0.11609999999999999</v>
      </c>
      <c r="L705" s="6">
        <v>10000</v>
      </c>
      <c r="M705" s="8">
        <v>41943</v>
      </c>
    </row>
    <row r="706" spans="1:13" ht="15" customHeight="1" x14ac:dyDescent="0.25">
      <c r="A706" s="9"/>
      <c r="B706" s="9"/>
      <c r="C706" s="9"/>
      <c r="D706" s="9"/>
      <c r="E706" s="10" t="s">
        <v>177</v>
      </c>
      <c r="F706" s="11"/>
      <c r="G706" s="9"/>
      <c r="H706" s="12"/>
      <c r="I706" s="13"/>
      <c r="J706" s="52"/>
      <c r="K706" s="14"/>
      <c r="L706" s="13"/>
      <c r="M706" s="15"/>
    </row>
    <row r="707" spans="1:13" ht="15" customHeight="1" x14ac:dyDescent="0.25">
      <c r="A707" s="9"/>
      <c r="B707" s="9"/>
      <c r="C707" s="9"/>
      <c r="D707" s="9"/>
      <c r="E707" s="10"/>
      <c r="F707" s="11"/>
      <c r="G707" s="9"/>
      <c r="H707" s="12"/>
      <c r="I707" s="13"/>
      <c r="J707" s="52"/>
      <c r="K707" s="14"/>
      <c r="L707" s="13"/>
      <c r="M707" s="15"/>
    </row>
    <row r="708" spans="1:13" ht="15" customHeight="1" x14ac:dyDescent="0.25">
      <c r="A708" s="16"/>
      <c r="B708" s="16"/>
      <c r="C708" s="16"/>
      <c r="D708" s="16"/>
      <c r="E708" s="17"/>
      <c r="F708" s="18"/>
      <c r="G708" s="16"/>
      <c r="H708" s="19"/>
      <c r="I708" s="20"/>
      <c r="J708" s="53"/>
      <c r="K708" s="21"/>
      <c r="L708" s="20"/>
      <c r="M708" s="22"/>
    </row>
    <row r="709" spans="1:13" ht="15" customHeight="1" x14ac:dyDescent="0.25">
      <c r="A709" s="2" t="s">
        <v>13</v>
      </c>
      <c r="B709" s="2" t="s">
        <v>14</v>
      </c>
      <c r="C709" s="2" t="s">
        <v>73</v>
      </c>
      <c r="D709" s="2" t="s">
        <v>178</v>
      </c>
      <c r="E709" s="23" t="s">
        <v>17</v>
      </c>
      <c r="F709" s="4">
        <v>0.1225</v>
      </c>
      <c r="G709" s="2" t="s">
        <v>29</v>
      </c>
      <c r="H709" s="5">
        <v>41905</v>
      </c>
      <c r="I709" s="6">
        <v>1000</v>
      </c>
      <c r="J709" s="51">
        <v>1004.1</v>
      </c>
      <c r="K709" s="7">
        <v>0.1159</v>
      </c>
      <c r="L709" s="6">
        <v>1000</v>
      </c>
      <c r="M709" s="8">
        <v>41730</v>
      </c>
    </row>
    <row r="710" spans="1:13" ht="15" customHeight="1" x14ac:dyDescent="0.25">
      <c r="A710" s="9"/>
      <c r="B710" s="9"/>
      <c r="C710" s="9"/>
      <c r="D710" s="9"/>
      <c r="E710" s="24"/>
      <c r="F710" s="11"/>
      <c r="G710" s="9"/>
      <c r="H710" s="12"/>
      <c r="I710" s="13"/>
      <c r="J710" s="52"/>
      <c r="K710" s="14"/>
      <c r="L710" s="13"/>
      <c r="M710" s="15"/>
    </row>
    <row r="711" spans="1:13" ht="15" customHeight="1" x14ac:dyDescent="0.25">
      <c r="A711" s="9"/>
      <c r="B711" s="9"/>
      <c r="C711" s="9"/>
      <c r="D711" s="9"/>
      <c r="E711" s="24"/>
      <c r="F711" s="11"/>
      <c r="G711" s="9"/>
      <c r="H711" s="12"/>
      <c r="I711" s="13"/>
      <c r="J711" s="52"/>
      <c r="K711" s="14"/>
      <c r="L711" s="13"/>
      <c r="M711" s="15"/>
    </row>
    <row r="712" spans="1:13" ht="15" customHeight="1" x14ac:dyDescent="0.25">
      <c r="A712" s="16"/>
      <c r="B712" s="16"/>
      <c r="C712" s="16"/>
      <c r="D712" s="16"/>
      <c r="E712" s="25"/>
      <c r="F712" s="18"/>
      <c r="G712" s="16"/>
      <c r="H712" s="19"/>
      <c r="I712" s="20"/>
      <c r="J712" s="53"/>
      <c r="K712" s="21"/>
      <c r="L712" s="20"/>
      <c r="M712" s="22"/>
    </row>
    <row r="713" spans="1:13" ht="15" customHeight="1" x14ac:dyDescent="0.25">
      <c r="A713" s="2" t="s">
        <v>13</v>
      </c>
      <c r="B713" s="2" t="s">
        <v>14</v>
      </c>
      <c r="C713" s="2" t="s">
        <v>143</v>
      </c>
      <c r="D713" s="2" t="s">
        <v>179</v>
      </c>
      <c r="E713" s="3" t="s">
        <v>87</v>
      </c>
      <c r="F713" s="4">
        <v>0.11600000000000001</v>
      </c>
      <c r="G713" s="2" t="s">
        <v>46</v>
      </c>
      <c r="H713" s="5">
        <v>42763</v>
      </c>
      <c r="I713" s="6">
        <v>1000</v>
      </c>
      <c r="J713" s="51">
        <v>1012.5</v>
      </c>
      <c r="K713" s="7">
        <v>0.1152</v>
      </c>
      <c r="L713" s="6">
        <v>1000</v>
      </c>
      <c r="M713" s="26">
        <v>41640</v>
      </c>
    </row>
    <row r="714" spans="1:13" ht="15" customHeight="1" x14ac:dyDescent="0.25">
      <c r="A714" s="9"/>
      <c r="B714" s="9"/>
      <c r="C714" s="9"/>
      <c r="D714" s="9"/>
      <c r="E714" s="10" t="s">
        <v>41</v>
      </c>
      <c r="F714" s="11"/>
      <c r="G714" s="9"/>
      <c r="H714" s="12"/>
      <c r="I714" s="13"/>
      <c r="J714" s="52"/>
      <c r="K714" s="14"/>
      <c r="L714" s="13"/>
      <c r="M714" s="27">
        <v>41671</v>
      </c>
    </row>
    <row r="715" spans="1:13" ht="15" customHeight="1" x14ac:dyDescent="0.25">
      <c r="A715" s="9"/>
      <c r="B715" s="9"/>
      <c r="C715" s="9"/>
      <c r="D715" s="9"/>
      <c r="E715" s="10"/>
      <c r="F715" s="11"/>
      <c r="G715" s="9"/>
      <c r="H715" s="12"/>
      <c r="I715" s="13"/>
      <c r="J715" s="52"/>
      <c r="K715" s="14"/>
      <c r="L715" s="13"/>
      <c r="M715" s="27">
        <v>41699</v>
      </c>
    </row>
    <row r="716" spans="1:13" ht="15" customHeight="1" x14ac:dyDescent="0.25">
      <c r="A716" s="9"/>
      <c r="B716" s="9"/>
      <c r="C716" s="9"/>
      <c r="D716" s="9"/>
      <c r="E716" s="10"/>
      <c r="F716" s="11"/>
      <c r="G716" s="9"/>
      <c r="H716" s="12"/>
      <c r="I716" s="13"/>
      <c r="J716" s="52"/>
      <c r="K716" s="14"/>
      <c r="L716" s="13"/>
      <c r="M716" s="27">
        <v>41730</v>
      </c>
    </row>
    <row r="717" spans="1:13" ht="15" customHeight="1" x14ac:dyDescent="0.25">
      <c r="A717" s="9"/>
      <c r="B717" s="9"/>
      <c r="C717" s="9"/>
      <c r="D717" s="9"/>
      <c r="E717" s="10"/>
      <c r="F717" s="11"/>
      <c r="G717" s="9"/>
      <c r="H717" s="12"/>
      <c r="I717" s="13"/>
      <c r="J717" s="52"/>
      <c r="K717" s="14"/>
      <c r="L717" s="13"/>
      <c r="M717" s="27">
        <v>41760</v>
      </c>
    </row>
    <row r="718" spans="1:13" ht="15" customHeight="1" x14ac:dyDescent="0.25">
      <c r="A718" s="9"/>
      <c r="B718" s="9"/>
      <c r="C718" s="9"/>
      <c r="D718" s="9"/>
      <c r="E718" s="10"/>
      <c r="F718" s="11"/>
      <c r="G718" s="9"/>
      <c r="H718" s="12"/>
      <c r="I718" s="13"/>
      <c r="J718" s="52"/>
      <c r="K718" s="14"/>
      <c r="L718" s="13"/>
      <c r="M718" s="27">
        <v>41791</v>
      </c>
    </row>
    <row r="719" spans="1:13" ht="15" customHeight="1" x14ac:dyDescent="0.25">
      <c r="A719" s="9"/>
      <c r="B719" s="9"/>
      <c r="C719" s="9"/>
      <c r="D719" s="9"/>
      <c r="E719" s="10"/>
      <c r="F719" s="11"/>
      <c r="G719" s="9"/>
      <c r="H719" s="12"/>
      <c r="I719" s="13"/>
      <c r="J719" s="52"/>
      <c r="K719" s="14"/>
      <c r="L719" s="13"/>
      <c r="M719" s="27">
        <v>41821</v>
      </c>
    </row>
    <row r="720" spans="1:13" ht="15" customHeight="1" x14ac:dyDescent="0.25">
      <c r="A720" s="9"/>
      <c r="B720" s="9"/>
      <c r="C720" s="9"/>
      <c r="D720" s="9"/>
      <c r="E720" s="10"/>
      <c r="F720" s="11"/>
      <c r="G720" s="9"/>
      <c r="H720" s="12"/>
      <c r="I720" s="13"/>
      <c r="J720" s="52"/>
      <c r="K720" s="14"/>
      <c r="L720" s="13"/>
      <c r="M720" s="27">
        <v>41852</v>
      </c>
    </row>
    <row r="721" spans="1:13" ht="15" customHeight="1" x14ac:dyDescent="0.25">
      <c r="A721" s="9"/>
      <c r="B721" s="9"/>
      <c r="C721" s="9"/>
      <c r="D721" s="9"/>
      <c r="E721" s="10"/>
      <c r="F721" s="11"/>
      <c r="G721" s="9"/>
      <c r="H721" s="12"/>
      <c r="I721" s="13"/>
      <c r="J721" s="52"/>
      <c r="K721" s="14"/>
      <c r="L721" s="13"/>
      <c r="M721" s="27">
        <v>41883</v>
      </c>
    </row>
    <row r="722" spans="1:13" ht="15" customHeight="1" x14ac:dyDescent="0.25">
      <c r="A722" s="9"/>
      <c r="B722" s="9"/>
      <c r="C722" s="9"/>
      <c r="D722" s="9"/>
      <c r="E722" s="10"/>
      <c r="F722" s="11"/>
      <c r="G722" s="9"/>
      <c r="H722" s="12"/>
      <c r="I722" s="13"/>
      <c r="J722" s="52"/>
      <c r="K722" s="14"/>
      <c r="L722" s="13"/>
      <c r="M722" s="27">
        <v>41913</v>
      </c>
    </row>
    <row r="723" spans="1:13" ht="15" customHeight="1" x14ac:dyDescent="0.25">
      <c r="A723" s="9"/>
      <c r="B723" s="9"/>
      <c r="C723" s="9"/>
      <c r="D723" s="9"/>
      <c r="E723" s="10"/>
      <c r="F723" s="11"/>
      <c r="G723" s="9"/>
      <c r="H723" s="12"/>
      <c r="I723" s="13"/>
      <c r="J723" s="52"/>
      <c r="K723" s="14"/>
      <c r="L723" s="13"/>
      <c r="M723" s="27">
        <v>41944</v>
      </c>
    </row>
    <row r="724" spans="1:13" ht="15" customHeight="1" x14ac:dyDescent="0.25">
      <c r="A724" s="16"/>
      <c r="B724" s="16"/>
      <c r="C724" s="16"/>
      <c r="D724" s="16"/>
      <c r="E724" s="17"/>
      <c r="F724" s="18"/>
      <c r="G724" s="16"/>
      <c r="H724" s="19"/>
      <c r="I724" s="20"/>
      <c r="J724" s="53"/>
      <c r="K724" s="21"/>
      <c r="L724" s="20"/>
      <c r="M724" s="28">
        <v>41974</v>
      </c>
    </row>
    <row r="725" spans="1:13" ht="45" customHeight="1" x14ac:dyDescent="0.25">
      <c r="A725" s="2" t="s">
        <v>13</v>
      </c>
      <c r="B725" s="2" t="s">
        <v>14</v>
      </c>
      <c r="C725" s="2" t="s">
        <v>25</v>
      </c>
      <c r="D725" s="2" t="s">
        <v>180</v>
      </c>
      <c r="E725" s="3" t="s">
        <v>27</v>
      </c>
      <c r="F725" s="4">
        <v>0.1125</v>
      </c>
      <c r="G725" s="2" t="s">
        <v>19</v>
      </c>
      <c r="H725" s="5">
        <v>42667</v>
      </c>
      <c r="I725" s="6">
        <v>1000</v>
      </c>
      <c r="J725" s="51">
        <v>1035</v>
      </c>
      <c r="K725" s="7">
        <v>0.1148</v>
      </c>
      <c r="L725" s="6">
        <v>1358.79</v>
      </c>
      <c r="M725" s="8">
        <v>41936</v>
      </c>
    </row>
    <row r="726" spans="1:13" ht="15" customHeight="1" x14ac:dyDescent="0.25">
      <c r="A726" s="9"/>
      <c r="B726" s="9"/>
      <c r="C726" s="9"/>
      <c r="D726" s="9"/>
      <c r="E726" s="10" t="s">
        <v>28</v>
      </c>
      <c r="F726" s="11"/>
      <c r="G726" s="9"/>
      <c r="H726" s="12"/>
      <c r="I726" s="13"/>
      <c r="J726" s="52"/>
      <c r="K726" s="14"/>
      <c r="L726" s="13"/>
      <c r="M726" s="15"/>
    </row>
    <row r="727" spans="1:13" ht="15" customHeight="1" x14ac:dyDescent="0.25">
      <c r="A727" s="9"/>
      <c r="B727" s="9"/>
      <c r="C727" s="9"/>
      <c r="D727" s="9"/>
      <c r="E727" s="10"/>
      <c r="F727" s="11"/>
      <c r="G727" s="9"/>
      <c r="H727" s="12"/>
      <c r="I727" s="13"/>
      <c r="J727" s="52"/>
      <c r="K727" s="14"/>
      <c r="L727" s="13"/>
      <c r="M727" s="15"/>
    </row>
    <row r="728" spans="1:13" ht="15" customHeight="1" x14ac:dyDescent="0.25">
      <c r="A728" s="16"/>
      <c r="B728" s="16"/>
      <c r="C728" s="16"/>
      <c r="D728" s="16"/>
      <c r="E728" s="17"/>
      <c r="F728" s="18"/>
      <c r="G728" s="16"/>
      <c r="H728" s="19"/>
      <c r="I728" s="20"/>
      <c r="J728" s="53"/>
      <c r="K728" s="21"/>
      <c r="L728" s="20"/>
      <c r="M728" s="22"/>
    </row>
    <row r="729" spans="1:13" ht="45" customHeight="1" x14ac:dyDescent="0.25">
      <c r="A729" s="2" t="s">
        <v>13</v>
      </c>
      <c r="B729" s="2" t="s">
        <v>14</v>
      </c>
      <c r="C729" s="2" t="s">
        <v>25</v>
      </c>
      <c r="D729" s="2" t="s">
        <v>181</v>
      </c>
      <c r="E729" s="3" t="s">
        <v>27</v>
      </c>
      <c r="F729" s="4">
        <v>0.11</v>
      </c>
      <c r="G729" s="2" t="s">
        <v>29</v>
      </c>
      <c r="H729" s="5">
        <v>42887</v>
      </c>
      <c r="I729" s="6">
        <v>1000</v>
      </c>
      <c r="J729" s="48">
        <v>995</v>
      </c>
      <c r="K729" s="7">
        <v>0.1148</v>
      </c>
      <c r="L729" s="6">
        <v>1000</v>
      </c>
      <c r="M729" s="8">
        <v>41730</v>
      </c>
    </row>
    <row r="730" spans="1:13" ht="15" customHeight="1" x14ac:dyDescent="0.25">
      <c r="A730" s="9"/>
      <c r="B730" s="9"/>
      <c r="C730" s="9"/>
      <c r="D730" s="9"/>
      <c r="E730" s="10" t="s">
        <v>28</v>
      </c>
      <c r="F730" s="11"/>
      <c r="G730" s="9"/>
      <c r="H730" s="12"/>
      <c r="I730" s="13"/>
      <c r="J730" s="49"/>
      <c r="K730" s="14"/>
      <c r="L730" s="13"/>
      <c r="M730" s="15"/>
    </row>
    <row r="731" spans="1:13" ht="15" customHeight="1" x14ac:dyDescent="0.25">
      <c r="A731" s="9"/>
      <c r="B731" s="9"/>
      <c r="C731" s="9"/>
      <c r="D731" s="9"/>
      <c r="E731" s="10"/>
      <c r="F731" s="11"/>
      <c r="G731" s="9"/>
      <c r="H731" s="12"/>
      <c r="I731" s="13"/>
      <c r="J731" s="49"/>
      <c r="K731" s="14"/>
      <c r="L731" s="13"/>
      <c r="M731" s="15"/>
    </row>
    <row r="732" spans="1:13" ht="15" customHeight="1" x14ac:dyDescent="0.25">
      <c r="A732" s="16"/>
      <c r="B732" s="16"/>
      <c r="C732" s="16"/>
      <c r="D732" s="16"/>
      <c r="E732" s="17"/>
      <c r="F732" s="18"/>
      <c r="G732" s="16"/>
      <c r="H732" s="19"/>
      <c r="I732" s="20"/>
      <c r="J732" s="50"/>
      <c r="K732" s="21"/>
      <c r="L732" s="20"/>
      <c r="M732" s="22"/>
    </row>
    <row r="733" spans="1:13" ht="15" customHeight="1" x14ac:dyDescent="0.25">
      <c r="A733" s="2" t="s">
        <v>38</v>
      </c>
      <c r="B733" s="2" t="s">
        <v>14</v>
      </c>
      <c r="C733" s="2" t="s">
        <v>39</v>
      </c>
      <c r="D733" s="2" t="s">
        <v>182</v>
      </c>
      <c r="E733" s="3" t="s">
        <v>36</v>
      </c>
      <c r="F733" s="4">
        <v>0.10349999999999999</v>
      </c>
      <c r="G733" s="2" t="s">
        <v>121</v>
      </c>
      <c r="H733" s="5">
        <v>42496</v>
      </c>
      <c r="I733" s="6">
        <v>1000</v>
      </c>
      <c r="J733" s="48">
        <v>995</v>
      </c>
      <c r="K733" s="7">
        <v>0.1145</v>
      </c>
      <c r="L733" s="6">
        <v>1000</v>
      </c>
      <c r="M733" s="26">
        <v>41729</v>
      </c>
    </row>
    <row r="734" spans="1:13" ht="15" customHeight="1" x14ac:dyDescent="0.25">
      <c r="A734" s="9"/>
      <c r="B734" s="9"/>
      <c r="C734" s="9"/>
      <c r="D734" s="9"/>
      <c r="E734" s="10" t="s">
        <v>41</v>
      </c>
      <c r="F734" s="11"/>
      <c r="G734" s="9"/>
      <c r="H734" s="12"/>
      <c r="I734" s="13"/>
      <c r="J734" s="49"/>
      <c r="K734" s="14"/>
      <c r="L734" s="13"/>
      <c r="M734" s="27">
        <v>41820</v>
      </c>
    </row>
    <row r="735" spans="1:13" ht="15" customHeight="1" x14ac:dyDescent="0.25">
      <c r="A735" s="9"/>
      <c r="B735" s="9"/>
      <c r="C735" s="9"/>
      <c r="D735" s="9"/>
      <c r="E735" s="10"/>
      <c r="F735" s="11"/>
      <c r="G735" s="9"/>
      <c r="H735" s="12"/>
      <c r="I735" s="13"/>
      <c r="J735" s="49"/>
      <c r="K735" s="14"/>
      <c r="L735" s="13"/>
      <c r="M735" s="27">
        <v>41912</v>
      </c>
    </row>
    <row r="736" spans="1:13" ht="15" customHeight="1" x14ac:dyDescent="0.25">
      <c r="A736" s="16"/>
      <c r="B736" s="16"/>
      <c r="C736" s="16"/>
      <c r="D736" s="16"/>
      <c r="E736" s="17"/>
      <c r="F736" s="18"/>
      <c r="G736" s="16"/>
      <c r="H736" s="19"/>
      <c r="I736" s="20"/>
      <c r="J736" s="50"/>
      <c r="K736" s="21"/>
      <c r="L736" s="20"/>
      <c r="M736" s="28">
        <v>42004</v>
      </c>
    </row>
    <row r="737" spans="1:13" ht="45" customHeight="1" x14ac:dyDescent="0.25">
      <c r="A737" s="2" t="s">
        <v>13</v>
      </c>
      <c r="B737" s="2" t="s">
        <v>14</v>
      </c>
      <c r="C737" s="2" t="s">
        <v>25</v>
      </c>
      <c r="D737" s="2" t="s">
        <v>183</v>
      </c>
      <c r="E737" s="3" t="s">
        <v>28</v>
      </c>
      <c r="F737" s="4">
        <v>0.10249999999999999</v>
      </c>
      <c r="G737" s="2" t="s">
        <v>184</v>
      </c>
      <c r="H737" s="5">
        <v>42887</v>
      </c>
      <c r="I737" s="6">
        <v>1000</v>
      </c>
      <c r="J737" s="48">
        <v>986</v>
      </c>
      <c r="K737" s="7">
        <v>0.1134</v>
      </c>
      <c r="L737" s="6">
        <v>1000</v>
      </c>
      <c r="M737" s="26">
        <v>41730</v>
      </c>
    </row>
    <row r="738" spans="1:13" ht="15" customHeight="1" x14ac:dyDescent="0.25">
      <c r="A738" s="9"/>
      <c r="B738" s="9"/>
      <c r="C738" s="9"/>
      <c r="D738" s="9"/>
      <c r="E738" s="10" t="s">
        <v>27</v>
      </c>
      <c r="F738" s="11"/>
      <c r="G738" s="9"/>
      <c r="H738" s="12"/>
      <c r="I738" s="13"/>
      <c r="J738" s="49"/>
      <c r="K738" s="14"/>
      <c r="L738" s="13"/>
      <c r="M738" s="27">
        <v>41913</v>
      </c>
    </row>
    <row r="739" spans="1:13" ht="15" customHeight="1" x14ac:dyDescent="0.25">
      <c r="A739" s="9"/>
      <c r="B739" s="9"/>
      <c r="C739" s="9"/>
      <c r="D739" s="9"/>
      <c r="E739" s="10"/>
      <c r="F739" s="11"/>
      <c r="G739" s="9"/>
      <c r="H739" s="12"/>
      <c r="I739" s="13"/>
      <c r="J739" s="49"/>
      <c r="K739" s="14"/>
      <c r="L739" s="13"/>
      <c r="M739" s="30"/>
    </row>
    <row r="740" spans="1:13" ht="15" customHeight="1" x14ac:dyDescent="0.25">
      <c r="A740" s="16"/>
      <c r="B740" s="16"/>
      <c r="C740" s="16"/>
      <c r="D740" s="16"/>
      <c r="E740" s="17"/>
      <c r="F740" s="18"/>
      <c r="G740" s="16"/>
      <c r="H740" s="19"/>
      <c r="I740" s="20"/>
      <c r="J740" s="50"/>
      <c r="K740" s="21"/>
      <c r="L740" s="20"/>
      <c r="M740" s="31"/>
    </row>
    <row r="741" spans="1:13" ht="45" customHeight="1" x14ac:dyDescent="0.25">
      <c r="A741" s="2" t="s">
        <v>13</v>
      </c>
      <c r="B741" s="2" t="s">
        <v>14</v>
      </c>
      <c r="C741" s="2" t="s">
        <v>25</v>
      </c>
      <c r="D741" s="2" t="s">
        <v>185</v>
      </c>
      <c r="E741" s="3" t="s">
        <v>27</v>
      </c>
      <c r="F741" s="4">
        <v>0.10249999999999999</v>
      </c>
      <c r="G741" s="2" t="s">
        <v>29</v>
      </c>
      <c r="H741" s="5">
        <v>42225</v>
      </c>
      <c r="I741" s="6">
        <v>1000</v>
      </c>
      <c r="J741" s="48">
        <v>995</v>
      </c>
      <c r="K741" s="7">
        <v>0.1132</v>
      </c>
      <c r="L741" s="6">
        <v>1000</v>
      </c>
      <c r="M741" s="8">
        <v>41730</v>
      </c>
    </row>
    <row r="742" spans="1:13" ht="15" customHeight="1" x14ac:dyDescent="0.25">
      <c r="A742" s="9"/>
      <c r="B742" s="9"/>
      <c r="C742" s="9"/>
      <c r="D742" s="9"/>
      <c r="E742" s="10" t="s">
        <v>28</v>
      </c>
      <c r="F742" s="11"/>
      <c r="G742" s="9"/>
      <c r="H742" s="12"/>
      <c r="I742" s="13"/>
      <c r="J742" s="49"/>
      <c r="K742" s="14"/>
      <c r="L742" s="13"/>
      <c r="M742" s="15"/>
    </row>
    <row r="743" spans="1:13" ht="15" customHeight="1" x14ac:dyDescent="0.25">
      <c r="A743" s="9"/>
      <c r="B743" s="9"/>
      <c r="C743" s="9"/>
      <c r="D743" s="9"/>
      <c r="E743" s="10"/>
      <c r="F743" s="11"/>
      <c r="G743" s="9"/>
      <c r="H743" s="12"/>
      <c r="I743" s="13"/>
      <c r="J743" s="49"/>
      <c r="K743" s="14"/>
      <c r="L743" s="13"/>
      <c r="M743" s="15"/>
    </row>
    <row r="744" spans="1:13" ht="15" customHeight="1" x14ac:dyDescent="0.25">
      <c r="A744" s="16"/>
      <c r="B744" s="16"/>
      <c r="C744" s="16"/>
      <c r="D744" s="16"/>
      <c r="E744" s="17"/>
      <c r="F744" s="18"/>
      <c r="G744" s="16"/>
      <c r="H744" s="19"/>
      <c r="I744" s="20"/>
      <c r="J744" s="50"/>
      <c r="K744" s="21"/>
      <c r="L744" s="20"/>
      <c r="M744" s="22"/>
    </row>
    <row r="745" spans="1:13" ht="15" customHeight="1" x14ac:dyDescent="0.25">
      <c r="A745" s="2" t="s">
        <v>13</v>
      </c>
      <c r="B745" s="2" t="s">
        <v>14</v>
      </c>
      <c r="C745" s="2" t="s">
        <v>15</v>
      </c>
      <c r="D745" s="2" t="s">
        <v>186</v>
      </c>
      <c r="E745" s="3" t="s">
        <v>17</v>
      </c>
      <c r="F745" s="4">
        <v>0.11</v>
      </c>
      <c r="G745" s="2" t="s">
        <v>29</v>
      </c>
      <c r="H745" s="5">
        <v>42827</v>
      </c>
      <c r="I745" s="6">
        <v>1000</v>
      </c>
      <c r="J745" s="51">
        <v>1000</v>
      </c>
      <c r="K745" s="7">
        <v>0.1125</v>
      </c>
      <c r="L745" s="6">
        <v>1000</v>
      </c>
      <c r="M745" s="8">
        <v>41731</v>
      </c>
    </row>
    <row r="746" spans="1:13" ht="15" customHeight="1" x14ac:dyDescent="0.25">
      <c r="A746" s="9"/>
      <c r="B746" s="9"/>
      <c r="C746" s="9"/>
      <c r="D746" s="9"/>
      <c r="E746" s="10" t="s">
        <v>18</v>
      </c>
      <c r="F746" s="11"/>
      <c r="G746" s="9"/>
      <c r="H746" s="12"/>
      <c r="I746" s="13"/>
      <c r="J746" s="52"/>
      <c r="K746" s="14"/>
      <c r="L746" s="13"/>
      <c r="M746" s="15"/>
    </row>
    <row r="747" spans="1:13" ht="15" customHeight="1" x14ac:dyDescent="0.25">
      <c r="A747" s="9"/>
      <c r="B747" s="9"/>
      <c r="C747" s="9"/>
      <c r="D747" s="9"/>
      <c r="E747" s="10"/>
      <c r="F747" s="11"/>
      <c r="G747" s="9"/>
      <c r="H747" s="12"/>
      <c r="I747" s="13"/>
      <c r="J747" s="52"/>
      <c r="K747" s="14"/>
      <c r="L747" s="13"/>
      <c r="M747" s="15"/>
    </row>
    <row r="748" spans="1:13" ht="15" customHeight="1" x14ac:dyDescent="0.25">
      <c r="A748" s="16"/>
      <c r="B748" s="16"/>
      <c r="C748" s="16"/>
      <c r="D748" s="16"/>
      <c r="E748" s="17"/>
      <c r="F748" s="18"/>
      <c r="G748" s="16"/>
      <c r="H748" s="19"/>
      <c r="I748" s="20"/>
      <c r="J748" s="53"/>
      <c r="K748" s="21"/>
      <c r="L748" s="20"/>
      <c r="M748" s="22"/>
    </row>
    <row r="749" spans="1:13" ht="45" customHeight="1" x14ac:dyDescent="0.25">
      <c r="A749" s="2" t="s">
        <v>13</v>
      </c>
      <c r="B749" s="2" t="s">
        <v>14</v>
      </c>
      <c r="C749" s="2" t="s">
        <v>25</v>
      </c>
      <c r="D749" s="2" t="s">
        <v>187</v>
      </c>
      <c r="E749" s="3" t="s">
        <v>27</v>
      </c>
      <c r="F749" s="4">
        <v>0.1075</v>
      </c>
      <c r="G749" s="2" t="s">
        <v>29</v>
      </c>
      <c r="H749" s="5">
        <v>43397</v>
      </c>
      <c r="I749" s="6">
        <v>1000</v>
      </c>
      <c r="J749" s="48">
        <v>990</v>
      </c>
      <c r="K749" s="7">
        <v>0.1125</v>
      </c>
      <c r="L749" s="6">
        <v>1000</v>
      </c>
      <c r="M749" s="8">
        <v>41730</v>
      </c>
    </row>
    <row r="750" spans="1:13" ht="15" customHeight="1" x14ac:dyDescent="0.25">
      <c r="A750" s="9"/>
      <c r="B750" s="9"/>
      <c r="C750" s="9"/>
      <c r="D750" s="9"/>
      <c r="E750" s="10" t="s">
        <v>28</v>
      </c>
      <c r="F750" s="11"/>
      <c r="G750" s="9"/>
      <c r="H750" s="12"/>
      <c r="I750" s="13"/>
      <c r="J750" s="49"/>
      <c r="K750" s="14"/>
      <c r="L750" s="13"/>
      <c r="M750" s="15"/>
    </row>
    <row r="751" spans="1:13" ht="15" customHeight="1" x14ac:dyDescent="0.25">
      <c r="A751" s="9"/>
      <c r="B751" s="9"/>
      <c r="C751" s="9"/>
      <c r="D751" s="9"/>
      <c r="E751" s="10"/>
      <c r="F751" s="11"/>
      <c r="G751" s="9"/>
      <c r="H751" s="12"/>
      <c r="I751" s="13"/>
      <c r="J751" s="49"/>
      <c r="K751" s="14"/>
      <c r="L751" s="13"/>
      <c r="M751" s="15"/>
    </row>
    <row r="752" spans="1:13" ht="15" customHeight="1" x14ac:dyDescent="0.25">
      <c r="A752" s="16"/>
      <c r="B752" s="16"/>
      <c r="C752" s="16"/>
      <c r="D752" s="16"/>
      <c r="E752" s="17"/>
      <c r="F752" s="18"/>
      <c r="G752" s="16"/>
      <c r="H752" s="19"/>
      <c r="I752" s="20"/>
      <c r="J752" s="50"/>
      <c r="K752" s="21"/>
      <c r="L752" s="20"/>
      <c r="M752" s="22"/>
    </row>
    <row r="753" spans="1:13" ht="15" customHeight="1" x14ac:dyDescent="0.25">
      <c r="A753" s="2" t="s">
        <v>13</v>
      </c>
      <c r="B753" s="2" t="s">
        <v>14</v>
      </c>
      <c r="C753" s="2" t="s">
        <v>15</v>
      </c>
      <c r="D753" s="2" t="s">
        <v>188</v>
      </c>
      <c r="E753" s="3" t="s">
        <v>36</v>
      </c>
      <c r="F753" s="4">
        <v>0</v>
      </c>
      <c r="G753" s="2" t="s">
        <v>19</v>
      </c>
      <c r="H753" s="5">
        <v>42827</v>
      </c>
      <c r="I753" s="6">
        <v>1000</v>
      </c>
      <c r="J753" s="51">
        <v>1000</v>
      </c>
      <c r="K753" s="7">
        <v>0.1123</v>
      </c>
      <c r="L753" s="6">
        <v>1367.63</v>
      </c>
      <c r="M753" s="8">
        <v>41733</v>
      </c>
    </row>
    <row r="754" spans="1:13" ht="15" customHeight="1" x14ac:dyDescent="0.25">
      <c r="A754" s="9"/>
      <c r="B754" s="9"/>
      <c r="C754" s="9"/>
      <c r="D754" s="9"/>
      <c r="E754" s="10" t="s">
        <v>17</v>
      </c>
      <c r="F754" s="11"/>
      <c r="G754" s="9"/>
      <c r="H754" s="12"/>
      <c r="I754" s="13"/>
      <c r="J754" s="52"/>
      <c r="K754" s="14"/>
      <c r="L754" s="13"/>
      <c r="M754" s="15"/>
    </row>
    <row r="755" spans="1:13" ht="15" customHeight="1" x14ac:dyDescent="0.25">
      <c r="A755" s="9"/>
      <c r="B755" s="9"/>
      <c r="C755" s="9"/>
      <c r="D755" s="9"/>
      <c r="E755" s="10"/>
      <c r="F755" s="11"/>
      <c r="G755" s="9"/>
      <c r="H755" s="12"/>
      <c r="I755" s="13"/>
      <c r="J755" s="52"/>
      <c r="K755" s="14"/>
      <c r="L755" s="13"/>
      <c r="M755" s="15"/>
    </row>
    <row r="756" spans="1:13" ht="15" customHeight="1" x14ac:dyDescent="0.25">
      <c r="A756" s="16"/>
      <c r="B756" s="16"/>
      <c r="C756" s="16"/>
      <c r="D756" s="16"/>
      <c r="E756" s="17"/>
      <c r="F756" s="18"/>
      <c r="G756" s="16"/>
      <c r="H756" s="19"/>
      <c r="I756" s="20"/>
      <c r="J756" s="53"/>
      <c r="K756" s="21"/>
      <c r="L756" s="20"/>
      <c r="M756" s="22"/>
    </row>
    <row r="757" spans="1:13" ht="15" customHeight="1" x14ac:dyDescent="0.25">
      <c r="A757" s="2" t="s">
        <v>13</v>
      </c>
      <c r="B757" s="2" t="s">
        <v>14</v>
      </c>
      <c r="C757" s="2" t="s">
        <v>174</v>
      </c>
      <c r="D757" s="2" t="s">
        <v>189</v>
      </c>
      <c r="E757" s="3" t="s">
        <v>176</v>
      </c>
      <c r="F757" s="4">
        <v>0.1075</v>
      </c>
      <c r="G757" s="2" t="s">
        <v>29</v>
      </c>
      <c r="H757" s="5">
        <v>46326</v>
      </c>
      <c r="I757" s="6">
        <v>10000</v>
      </c>
      <c r="J757" s="51">
        <v>10200</v>
      </c>
      <c r="K757" s="7">
        <v>0.112</v>
      </c>
      <c r="L757" s="6">
        <v>10000</v>
      </c>
      <c r="M757" s="8">
        <v>41943</v>
      </c>
    </row>
    <row r="758" spans="1:13" ht="15" customHeight="1" x14ac:dyDescent="0.25">
      <c r="A758" s="9"/>
      <c r="B758" s="9"/>
      <c r="C758" s="9"/>
      <c r="D758" s="9"/>
      <c r="E758" s="10" t="s">
        <v>177</v>
      </c>
      <c r="F758" s="11"/>
      <c r="G758" s="9"/>
      <c r="H758" s="12"/>
      <c r="I758" s="13"/>
      <c r="J758" s="52"/>
      <c r="K758" s="14"/>
      <c r="L758" s="13"/>
      <c r="M758" s="15"/>
    </row>
    <row r="759" spans="1:13" ht="15" customHeight="1" x14ac:dyDescent="0.25">
      <c r="A759" s="9"/>
      <c r="B759" s="9"/>
      <c r="C759" s="9"/>
      <c r="D759" s="9"/>
      <c r="E759" s="10"/>
      <c r="F759" s="11"/>
      <c r="G759" s="9"/>
      <c r="H759" s="12"/>
      <c r="I759" s="13"/>
      <c r="J759" s="52"/>
      <c r="K759" s="14"/>
      <c r="L759" s="13"/>
      <c r="M759" s="15"/>
    </row>
    <row r="760" spans="1:13" ht="15" customHeight="1" x14ac:dyDescent="0.25">
      <c r="A760" s="16"/>
      <c r="B760" s="16"/>
      <c r="C760" s="16"/>
      <c r="D760" s="16"/>
      <c r="E760" s="17"/>
      <c r="F760" s="18"/>
      <c r="G760" s="16"/>
      <c r="H760" s="19"/>
      <c r="I760" s="20"/>
      <c r="J760" s="53"/>
      <c r="K760" s="21"/>
      <c r="L760" s="20"/>
      <c r="M760" s="22"/>
    </row>
    <row r="761" spans="1:13" ht="15" customHeight="1" x14ac:dyDescent="0.25">
      <c r="A761" s="2" t="s">
        <v>13</v>
      </c>
      <c r="B761" s="2" t="s">
        <v>14</v>
      </c>
      <c r="C761" s="2" t="s">
        <v>15</v>
      </c>
      <c r="D761" s="2" t="s">
        <v>190</v>
      </c>
      <c r="E761" s="3" t="s">
        <v>17</v>
      </c>
      <c r="F761" s="4">
        <v>0.10249999999999999</v>
      </c>
      <c r="G761" s="2" t="s">
        <v>46</v>
      </c>
      <c r="H761" s="5">
        <v>43557</v>
      </c>
      <c r="I761" s="6">
        <v>1000</v>
      </c>
      <c r="J761" s="51">
        <v>1000</v>
      </c>
      <c r="K761" s="7">
        <v>0.1116</v>
      </c>
      <c r="L761" s="6">
        <v>1000</v>
      </c>
      <c r="M761" s="26">
        <v>41640</v>
      </c>
    </row>
    <row r="762" spans="1:13" ht="15" customHeight="1" x14ac:dyDescent="0.25">
      <c r="A762" s="9"/>
      <c r="B762" s="9"/>
      <c r="C762" s="9"/>
      <c r="D762" s="9"/>
      <c r="E762" s="10" t="s">
        <v>18</v>
      </c>
      <c r="F762" s="11"/>
      <c r="G762" s="9"/>
      <c r="H762" s="12"/>
      <c r="I762" s="13"/>
      <c r="J762" s="52"/>
      <c r="K762" s="14"/>
      <c r="L762" s="13"/>
      <c r="M762" s="27">
        <v>41671</v>
      </c>
    </row>
    <row r="763" spans="1:13" ht="15" customHeight="1" x14ac:dyDescent="0.25">
      <c r="A763" s="9"/>
      <c r="B763" s="9"/>
      <c r="C763" s="9"/>
      <c r="D763" s="9"/>
      <c r="E763" s="10"/>
      <c r="F763" s="11"/>
      <c r="G763" s="9"/>
      <c r="H763" s="12"/>
      <c r="I763" s="13"/>
      <c r="J763" s="52"/>
      <c r="K763" s="14"/>
      <c r="L763" s="13"/>
      <c r="M763" s="27">
        <v>41699</v>
      </c>
    </row>
    <row r="764" spans="1:13" ht="15" customHeight="1" x14ac:dyDescent="0.25">
      <c r="A764" s="9"/>
      <c r="B764" s="9"/>
      <c r="C764" s="9"/>
      <c r="D764" s="9"/>
      <c r="E764" s="10"/>
      <c r="F764" s="11"/>
      <c r="G764" s="9"/>
      <c r="H764" s="12"/>
      <c r="I764" s="13"/>
      <c r="J764" s="52"/>
      <c r="K764" s="14"/>
      <c r="L764" s="13"/>
      <c r="M764" s="27">
        <v>41730</v>
      </c>
    </row>
    <row r="765" spans="1:13" ht="15" customHeight="1" x14ac:dyDescent="0.25">
      <c r="A765" s="9"/>
      <c r="B765" s="9"/>
      <c r="C765" s="9"/>
      <c r="D765" s="9"/>
      <c r="E765" s="10"/>
      <c r="F765" s="11"/>
      <c r="G765" s="9"/>
      <c r="H765" s="12"/>
      <c r="I765" s="13"/>
      <c r="J765" s="52"/>
      <c r="K765" s="14"/>
      <c r="L765" s="13"/>
      <c r="M765" s="27">
        <v>41760</v>
      </c>
    </row>
    <row r="766" spans="1:13" ht="15" customHeight="1" x14ac:dyDescent="0.25">
      <c r="A766" s="9"/>
      <c r="B766" s="9"/>
      <c r="C766" s="9"/>
      <c r="D766" s="9"/>
      <c r="E766" s="10"/>
      <c r="F766" s="11"/>
      <c r="G766" s="9"/>
      <c r="H766" s="12"/>
      <c r="I766" s="13"/>
      <c r="J766" s="52"/>
      <c r="K766" s="14"/>
      <c r="L766" s="13"/>
      <c r="M766" s="27">
        <v>41791</v>
      </c>
    </row>
    <row r="767" spans="1:13" ht="15" customHeight="1" x14ac:dyDescent="0.25">
      <c r="A767" s="9"/>
      <c r="B767" s="9"/>
      <c r="C767" s="9"/>
      <c r="D767" s="9"/>
      <c r="E767" s="10"/>
      <c r="F767" s="11"/>
      <c r="G767" s="9"/>
      <c r="H767" s="12"/>
      <c r="I767" s="13"/>
      <c r="J767" s="52"/>
      <c r="K767" s="14"/>
      <c r="L767" s="13"/>
      <c r="M767" s="27">
        <v>41821</v>
      </c>
    </row>
    <row r="768" spans="1:13" ht="15" customHeight="1" x14ac:dyDescent="0.25">
      <c r="A768" s="9"/>
      <c r="B768" s="9"/>
      <c r="C768" s="9"/>
      <c r="D768" s="9"/>
      <c r="E768" s="10"/>
      <c r="F768" s="11"/>
      <c r="G768" s="9"/>
      <c r="H768" s="12"/>
      <c r="I768" s="13"/>
      <c r="J768" s="52"/>
      <c r="K768" s="14"/>
      <c r="L768" s="13"/>
      <c r="M768" s="27">
        <v>41852</v>
      </c>
    </row>
    <row r="769" spans="1:13" ht="15" customHeight="1" x14ac:dyDescent="0.25">
      <c r="A769" s="9"/>
      <c r="B769" s="9"/>
      <c r="C769" s="9"/>
      <c r="D769" s="9"/>
      <c r="E769" s="10"/>
      <c r="F769" s="11"/>
      <c r="G769" s="9"/>
      <c r="H769" s="12"/>
      <c r="I769" s="13"/>
      <c r="J769" s="52"/>
      <c r="K769" s="14"/>
      <c r="L769" s="13"/>
      <c r="M769" s="27">
        <v>41883</v>
      </c>
    </row>
    <row r="770" spans="1:13" ht="15" customHeight="1" x14ac:dyDescent="0.25">
      <c r="A770" s="9"/>
      <c r="B770" s="9"/>
      <c r="C770" s="9"/>
      <c r="D770" s="9"/>
      <c r="E770" s="10"/>
      <c r="F770" s="11"/>
      <c r="G770" s="9"/>
      <c r="H770" s="12"/>
      <c r="I770" s="13"/>
      <c r="J770" s="52"/>
      <c r="K770" s="14"/>
      <c r="L770" s="13"/>
      <c r="M770" s="27">
        <v>41913</v>
      </c>
    </row>
    <row r="771" spans="1:13" ht="15" customHeight="1" x14ac:dyDescent="0.25">
      <c r="A771" s="9"/>
      <c r="B771" s="9"/>
      <c r="C771" s="9"/>
      <c r="D771" s="9"/>
      <c r="E771" s="10"/>
      <c r="F771" s="11"/>
      <c r="G771" s="9"/>
      <c r="H771" s="12"/>
      <c r="I771" s="13"/>
      <c r="J771" s="52"/>
      <c r="K771" s="14"/>
      <c r="L771" s="13"/>
      <c r="M771" s="27">
        <v>41944</v>
      </c>
    </row>
    <row r="772" spans="1:13" ht="15" customHeight="1" x14ac:dyDescent="0.25">
      <c r="A772" s="16"/>
      <c r="B772" s="16"/>
      <c r="C772" s="16"/>
      <c r="D772" s="16"/>
      <c r="E772" s="17"/>
      <c r="F772" s="18"/>
      <c r="G772" s="16"/>
      <c r="H772" s="19"/>
      <c r="I772" s="20"/>
      <c r="J772" s="53"/>
      <c r="K772" s="21"/>
      <c r="L772" s="20"/>
      <c r="M772" s="28">
        <v>41974</v>
      </c>
    </row>
    <row r="773" spans="1:13" ht="45" customHeight="1" x14ac:dyDescent="0.25">
      <c r="A773" s="2" t="s">
        <v>13</v>
      </c>
      <c r="B773" s="2" t="s">
        <v>14</v>
      </c>
      <c r="C773" s="2" t="s">
        <v>92</v>
      </c>
      <c r="D773" s="2" t="s">
        <v>191</v>
      </c>
      <c r="E773" s="3" t="s">
        <v>36</v>
      </c>
      <c r="F773" s="4">
        <v>0.11700000000000001</v>
      </c>
      <c r="G773" s="2" t="s">
        <v>19</v>
      </c>
      <c r="H773" s="5">
        <v>41991</v>
      </c>
      <c r="I773" s="6">
        <v>1000</v>
      </c>
      <c r="J773" s="51">
        <v>1350</v>
      </c>
      <c r="K773" s="7">
        <v>0.1113</v>
      </c>
      <c r="L773" s="6">
        <v>1446.18</v>
      </c>
      <c r="M773" s="8">
        <v>41869</v>
      </c>
    </row>
    <row r="774" spans="1:13" ht="15" customHeight="1" x14ac:dyDescent="0.25">
      <c r="A774" s="9"/>
      <c r="B774" s="9"/>
      <c r="C774" s="9"/>
      <c r="D774" s="9"/>
      <c r="E774" s="10" t="s">
        <v>17</v>
      </c>
      <c r="F774" s="11"/>
      <c r="G774" s="9"/>
      <c r="H774" s="12"/>
      <c r="I774" s="13"/>
      <c r="J774" s="52"/>
      <c r="K774" s="14"/>
      <c r="L774" s="13"/>
      <c r="M774" s="15"/>
    </row>
    <row r="775" spans="1:13" ht="15" customHeight="1" x14ac:dyDescent="0.25">
      <c r="A775" s="9"/>
      <c r="B775" s="9"/>
      <c r="C775" s="9"/>
      <c r="D775" s="9"/>
      <c r="E775" s="10"/>
      <c r="F775" s="11"/>
      <c r="G775" s="9"/>
      <c r="H775" s="12"/>
      <c r="I775" s="13"/>
      <c r="J775" s="52"/>
      <c r="K775" s="14"/>
      <c r="L775" s="13"/>
      <c r="M775" s="15"/>
    </row>
    <row r="776" spans="1:13" ht="15" customHeight="1" x14ac:dyDescent="0.25">
      <c r="A776" s="16"/>
      <c r="B776" s="16"/>
      <c r="C776" s="16"/>
      <c r="D776" s="16"/>
      <c r="E776" s="17"/>
      <c r="F776" s="18"/>
      <c r="G776" s="16"/>
      <c r="H776" s="19"/>
      <c r="I776" s="20"/>
      <c r="J776" s="53"/>
      <c r="K776" s="21"/>
      <c r="L776" s="20"/>
      <c r="M776" s="22"/>
    </row>
    <row r="777" spans="1:13" ht="30" customHeight="1" x14ac:dyDescent="0.25">
      <c r="A777" s="2" t="s">
        <v>13</v>
      </c>
      <c r="B777" s="2" t="s">
        <v>14</v>
      </c>
      <c r="C777" s="2" t="s">
        <v>85</v>
      </c>
      <c r="D777" s="2" t="s">
        <v>192</v>
      </c>
      <c r="E777" s="3" t="s">
        <v>87</v>
      </c>
      <c r="F777" s="4">
        <v>0.1075</v>
      </c>
      <c r="G777" s="2" t="s">
        <v>29</v>
      </c>
      <c r="H777" s="5">
        <v>43014</v>
      </c>
      <c r="I777" s="6">
        <v>1000</v>
      </c>
      <c r="J777" s="48">
        <v>997</v>
      </c>
      <c r="K777" s="7">
        <v>0.11119999999999999</v>
      </c>
      <c r="L777" s="6">
        <v>1000</v>
      </c>
      <c r="M777" s="8">
        <v>41730</v>
      </c>
    </row>
    <row r="778" spans="1:13" ht="15" customHeight="1" x14ac:dyDescent="0.25">
      <c r="A778" s="9"/>
      <c r="B778" s="9"/>
      <c r="C778" s="9"/>
      <c r="D778" s="9"/>
      <c r="E778" s="10" t="s">
        <v>18</v>
      </c>
      <c r="F778" s="11"/>
      <c r="G778" s="9"/>
      <c r="H778" s="12"/>
      <c r="I778" s="13"/>
      <c r="J778" s="49"/>
      <c r="K778" s="14"/>
      <c r="L778" s="13"/>
      <c r="M778" s="15"/>
    </row>
    <row r="779" spans="1:13" ht="15" customHeight="1" x14ac:dyDescent="0.25">
      <c r="A779" s="9"/>
      <c r="B779" s="9"/>
      <c r="C779" s="9"/>
      <c r="D779" s="9"/>
      <c r="E779" s="10"/>
      <c r="F779" s="11"/>
      <c r="G779" s="9"/>
      <c r="H779" s="12"/>
      <c r="I779" s="13"/>
      <c r="J779" s="49"/>
      <c r="K779" s="14"/>
      <c r="L779" s="13"/>
      <c r="M779" s="15"/>
    </row>
    <row r="780" spans="1:13" ht="15" customHeight="1" x14ac:dyDescent="0.25">
      <c r="A780" s="16"/>
      <c r="B780" s="16"/>
      <c r="C780" s="16"/>
      <c r="D780" s="16"/>
      <c r="E780" s="17"/>
      <c r="F780" s="18"/>
      <c r="G780" s="16"/>
      <c r="H780" s="19"/>
      <c r="I780" s="20"/>
      <c r="J780" s="50"/>
      <c r="K780" s="21"/>
      <c r="L780" s="20"/>
      <c r="M780" s="22"/>
    </row>
    <row r="781" spans="1:13" ht="15" customHeight="1" x14ac:dyDescent="0.25">
      <c r="A781" s="2" t="s">
        <v>13</v>
      </c>
      <c r="B781" s="2" t="s">
        <v>14</v>
      </c>
      <c r="C781" s="2" t="s">
        <v>174</v>
      </c>
      <c r="D781" s="2" t="s">
        <v>193</v>
      </c>
      <c r="E781" s="23" t="s">
        <v>41</v>
      </c>
      <c r="F781" s="4">
        <v>0.106</v>
      </c>
      <c r="G781" s="2" t="s">
        <v>19</v>
      </c>
      <c r="H781" s="5">
        <v>44500</v>
      </c>
      <c r="I781" s="6">
        <v>10000</v>
      </c>
      <c r="J781" s="51">
        <v>12399</v>
      </c>
      <c r="K781" s="7">
        <v>0.111</v>
      </c>
      <c r="L781" s="6">
        <v>27388</v>
      </c>
      <c r="M781" s="8">
        <v>41943</v>
      </c>
    </row>
    <row r="782" spans="1:13" ht="15" customHeight="1" x14ac:dyDescent="0.25">
      <c r="A782" s="9"/>
      <c r="B782" s="9"/>
      <c r="C782" s="9"/>
      <c r="D782" s="9"/>
      <c r="E782" s="24"/>
      <c r="F782" s="11"/>
      <c r="G782" s="9"/>
      <c r="H782" s="12"/>
      <c r="I782" s="13"/>
      <c r="J782" s="52"/>
      <c r="K782" s="14"/>
      <c r="L782" s="13"/>
      <c r="M782" s="15"/>
    </row>
    <row r="783" spans="1:13" ht="15" customHeight="1" x14ac:dyDescent="0.25">
      <c r="A783" s="9"/>
      <c r="B783" s="9"/>
      <c r="C783" s="9"/>
      <c r="D783" s="9"/>
      <c r="E783" s="24"/>
      <c r="F783" s="11"/>
      <c r="G783" s="9"/>
      <c r="H783" s="12"/>
      <c r="I783" s="13"/>
      <c r="J783" s="52"/>
      <c r="K783" s="14"/>
      <c r="L783" s="13"/>
      <c r="M783" s="15"/>
    </row>
    <row r="784" spans="1:13" ht="15" customHeight="1" x14ac:dyDescent="0.25">
      <c r="A784" s="16"/>
      <c r="B784" s="16"/>
      <c r="C784" s="16"/>
      <c r="D784" s="16"/>
      <c r="E784" s="25"/>
      <c r="F784" s="18"/>
      <c r="G784" s="16"/>
      <c r="H784" s="19"/>
      <c r="I784" s="20"/>
      <c r="J784" s="53"/>
      <c r="K784" s="21"/>
      <c r="L784" s="20"/>
      <c r="M784" s="22"/>
    </row>
    <row r="785" spans="1:14" ht="30" customHeight="1" x14ac:dyDescent="0.25">
      <c r="A785" s="2" t="s">
        <v>13</v>
      </c>
      <c r="B785" s="2" t="s">
        <v>14</v>
      </c>
      <c r="C785" s="2" t="s">
        <v>15</v>
      </c>
      <c r="D785" s="2" t="s">
        <v>194</v>
      </c>
      <c r="E785" s="3" t="s">
        <v>17</v>
      </c>
      <c r="F785" s="4">
        <v>0.1075</v>
      </c>
      <c r="G785" s="2" t="s">
        <v>29</v>
      </c>
      <c r="H785" s="5">
        <v>42462</v>
      </c>
      <c r="I785" s="6">
        <v>1000</v>
      </c>
      <c r="J785" s="51">
        <v>1000</v>
      </c>
      <c r="K785" s="7">
        <v>0.111</v>
      </c>
      <c r="L785" s="6">
        <v>1000</v>
      </c>
      <c r="M785" s="8">
        <v>41731</v>
      </c>
    </row>
    <row r="786" spans="1:14" ht="15" customHeight="1" x14ac:dyDescent="0.25">
      <c r="A786" s="9"/>
      <c r="B786" s="9"/>
      <c r="C786" s="9"/>
      <c r="D786" s="9"/>
      <c r="E786" s="10" t="s">
        <v>36</v>
      </c>
      <c r="F786" s="11"/>
      <c r="G786" s="9"/>
      <c r="H786" s="12"/>
      <c r="I786" s="13"/>
      <c r="J786" s="52"/>
      <c r="K786" s="14"/>
      <c r="L786" s="13"/>
      <c r="M786" s="15"/>
    </row>
    <row r="787" spans="1:14" ht="15" customHeight="1" x14ac:dyDescent="0.25">
      <c r="A787" s="9"/>
      <c r="B787" s="9"/>
      <c r="C787" s="9"/>
      <c r="D787" s="9"/>
      <c r="E787" s="10"/>
      <c r="F787" s="11"/>
      <c r="G787" s="9"/>
      <c r="H787" s="12"/>
      <c r="I787" s="13"/>
      <c r="J787" s="52"/>
      <c r="K787" s="14"/>
      <c r="L787" s="13"/>
      <c r="M787" s="15"/>
    </row>
    <row r="788" spans="1:14" ht="15" customHeight="1" x14ac:dyDescent="0.25">
      <c r="A788" s="16"/>
      <c r="B788" s="16"/>
      <c r="C788" s="16"/>
      <c r="D788" s="16"/>
      <c r="E788" s="17"/>
      <c r="F788" s="18"/>
      <c r="G788" s="16"/>
      <c r="H788" s="19"/>
      <c r="I788" s="20"/>
      <c r="J788" s="53"/>
      <c r="K788" s="21"/>
      <c r="L788" s="20"/>
      <c r="M788" s="22"/>
    </row>
    <row r="789" spans="1:14" ht="15" customHeight="1" x14ac:dyDescent="0.25">
      <c r="A789" s="2" t="s">
        <v>13</v>
      </c>
      <c r="B789" s="2" t="s">
        <v>14</v>
      </c>
      <c r="C789" s="2" t="s">
        <v>15</v>
      </c>
      <c r="D789" s="2" t="s">
        <v>195</v>
      </c>
      <c r="E789" s="3" t="s">
        <v>17</v>
      </c>
      <c r="F789" s="4">
        <v>0</v>
      </c>
      <c r="G789" s="2" t="s">
        <v>19</v>
      </c>
      <c r="H789" s="5">
        <v>42462</v>
      </c>
      <c r="I789" s="6">
        <v>1000</v>
      </c>
      <c r="J789" s="51">
        <v>1000</v>
      </c>
      <c r="K789" s="7">
        <v>0.1109</v>
      </c>
      <c r="L789" s="6">
        <v>1226.56</v>
      </c>
      <c r="M789" s="8">
        <v>41731</v>
      </c>
    </row>
    <row r="790" spans="1:14" ht="15" customHeight="1" x14ac:dyDescent="0.25">
      <c r="A790" s="9"/>
      <c r="B790" s="9"/>
      <c r="C790" s="9"/>
      <c r="D790" s="9"/>
      <c r="E790" s="10" t="s">
        <v>18</v>
      </c>
      <c r="F790" s="11"/>
      <c r="G790" s="9"/>
      <c r="H790" s="12"/>
      <c r="I790" s="13"/>
      <c r="J790" s="52"/>
      <c r="K790" s="14"/>
      <c r="L790" s="13"/>
      <c r="M790" s="15"/>
    </row>
    <row r="791" spans="1:14" ht="15" customHeight="1" x14ac:dyDescent="0.25">
      <c r="A791" s="9"/>
      <c r="B791" s="9"/>
      <c r="C791" s="9"/>
      <c r="D791" s="9"/>
      <c r="E791" s="10"/>
      <c r="F791" s="11"/>
      <c r="G791" s="9"/>
      <c r="H791" s="12"/>
      <c r="I791" s="13"/>
      <c r="J791" s="52"/>
      <c r="K791" s="14"/>
      <c r="L791" s="13"/>
      <c r="M791" s="15"/>
    </row>
    <row r="792" spans="1:14" ht="15" customHeight="1" x14ac:dyDescent="0.25">
      <c r="A792" s="16"/>
      <c r="B792" s="16"/>
      <c r="C792" s="16"/>
      <c r="D792" s="16"/>
      <c r="E792" s="17"/>
      <c r="F792" s="18"/>
      <c r="G792" s="16"/>
      <c r="H792" s="19"/>
      <c r="I792" s="20"/>
      <c r="J792" s="53"/>
      <c r="K792" s="21"/>
      <c r="L792" s="20"/>
      <c r="M792" s="22"/>
    </row>
    <row r="793" spans="1:14" ht="30" customHeight="1" x14ac:dyDescent="0.25">
      <c r="A793" s="32" t="s">
        <v>196</v>
      </c>
      <c r="B793" s="32" t="s">
        <v>135</v>
      </c>
      <c r="C793" s="32" t="s">
        <v>197</v>
      </c>
      <c r="D793" s="32" t="s">
        <v>198</v>
      </c>
      <c r="E793" s="33" t="s">
        <v>199</v>
      </c>
      <c r="F793" s="34">
        <v>8.2600000000000007E-2</v>
      </c>
      <c r="G793" s="32" t="s">
        <v>29</v>
      </c>
      <c r="H793" s="35">
        <v>45304</v>
      </c>
      <c r="I793" s="36">
        <v>5000</v>
      </c>
      <c r="J793" s="54">
        <v>4295</v>
      </c>
      <c r="K793" s="37">
        <v>0.1108</v>
      </c>
      <c r="L793" s="36">
        <v>5000</v>
      </c>
      <c r="M793" s="38">
        <v>41652</v>
      </c>
      <c r="N793" s="1">
        <f>100000/4295</f>
        <v>23.282887077997671</v>
      </c>
    </row>
    <row r="794" spans="1:14" ht="15" customHeight="1" x14ac:dyDescent="0.25">
      <c r="A794" s="9"/>
      <c r="B794" s="9"/>
      <c r="C794" s="9"/>
      <c r="D794" s="9"/>
      <c r="E794" s="10" t="s">
        <v>200</v>
      </c>
      <c r="F794" s="11"/>
      <c r="G794" s="9"/>
      <c r="H794" s="12"/>
      <c r="I794" s="13"/>
      <c r="J794" s="52"/>
      <c r="K794" s="14"/>
      <c r="L794" s="13"/>
      <c r="M794" s="15"/>
    </row>
    <row r="795" spans="1:14" ht="15" customHeight="1" x14ac:dyDescent="0.25">
      <c r="A795" s="9"/>
      <c r="B795" s="9"/>
      <c r="C795" s="9"/>
      <c r="D795" s="9"/>
      <c r="E795" s="10"/>
      <c r="F795" s="11"/>
      <c r="G795" s="9"/>
      <c r="H795" s="12"/>
      <c r="I795" s="13"/>
      <c r="J795" s="52"/>
      <c r="K795" s="14"/>
      <c r="L795" s="13"/>
      <c r="M795" s="15"/>
    </row>
    <row r="796" spans="1:14" ht="15" customHeight="1" x14ac:dyDescent="0.25">
      <c r="A796" s="16"/>
      <c r="B796" s="16"/>
      <c r="C796" s="16"/>
      <c r="D796" s="16"/>
      <c r="E796" s="17"/>
      <c r="F796" s="18"/>
      <c r="G796" s="16"/>
      <c r="H796" s="19"/>
      <c r="I796" s="20"/>
      <c r="J796" s="53"/>
      <c r="K796" s="21"/>
      <c r="L796" s="20"/>
      <c r="M796" s="22"/>
    </row>
    <row r="797" spans="1:14" ht="15" customHeight="1" x14ac:dyDescent="0.25">
      <c r="A797" s="2" t="s">
        <v>13</v>
      </c>
      <c r="B797" s="2" t="s">
        <v>14</v>
      </c>
      <c r="C797" s="2" t="s">
        <v>15</v>
      </c>
      <c r="D797" s="2" t="s">
        <v>201</v>
      </c>
      <c r="E797" s="3" t="s">
        <v>17</v>
      </c>
      <c r="F797" s="4">
        <v>0</v>
      </c>
      <c r="G797" s="2" t="s">
        <v>19</v>
      </c>
      <c r="H797" s="5">
        <v>44014</v>
      </c>
      <c r="I797" s="6">
        <v>1000</v>
      </c>
      <c r="J797" s="51">
        <v>1000</v>
      </c>
      <c r="K797" s="7">
        <v>0.1108</v>
      </c>
      <c r="L797" s="6">
        <v>1917.51</v>
      </c>
      <c r="M797" s="8">
        <v>41822</v>
      </c>
    </row>
    <row r="798" spans="1:14" ht="15" customHeight="1" x14ac:dyDescent="0.25">
      <c r="A798" s="9"/>
      <c r="B798" s="9"/>
      <c r="C798" s="9"/>
      <c r="D798" s="9"/>
      <c r="E798" s="10" t="s">
        <v>36</v>
      </c>
      <c r="F798" s="11"/>
      <c r="G798" s="9"/>
      <c r="H798" s="12"/>
      <c r="I798" s="13"/>
      <c r="J798" s="52"/>
      <c r="K798" s="14"/>
      <c r="L798" s="13"/>
      <c r="M798" s="15"/>
    </row>
    <row r="799" spans="1:14" ht="15" customHeight="1" x14ac:dyDescent="0.25">
      <c r="A799" s="9"/>
      <c r="B799" s="9"/>
      <c r="C799" s="9"/>
      <c r="D799" s="9"/>
      <c r="E799" s="10"/>
      <c r="F799" s="11"/>
      <c r="G799" s="9"/>
      <c r="H799" s="12"/>
      <c r="I799" s="13"/>
      <c r="J799" s="52"/>
      <c r="K799" s="14"/>
      <c r="L799" s="13"/>
      <c r="M799" s="15"/>
    </row>
    <row r="800" spans="1:14" ht="15" customHeight="1" x14ac:dyDescent="0.25">
      <c r="A800" s="16"/>
      <c r="B800" s="16"/>
      <c r="C800" s="16"/>
      <c r="D800" s="16"/>
      <c r="E800" s="17"/>
      <c r="F800" s="18"/>
      <c r="G800" s="16"/>
      <c r="H800" s="19"/>
      <c r="I800" s="20"/>
      <c r="J800" s="53"/>
      <c r="K800" s="21"/>
      <c r="L800" s="20"/>
      <c r="M800" s="22"/>
    </row>
    <row r="801" spans="1:13" ht="15" customHeight="1" x14ac:dyDescent="0.25">
      <c r="A801" s="2" t="s">
        <v>59</v>
      </c>
      <c r="B801" s="2" t="s">
        <v>14</v>
      </c>
      <c r="C801" s="2" t="s">
        <v>202</v>
      </c>
      <c r="D801" s="2" t="s">
        <v>203</v>
      </c>
      <c r="E801" s="23" t="s">
        <v>41</v>
      </c>
      <c r="F801" s="4">
        <v>0.105</v>
      </c>
      <c r="G801" s="2" t="s">
        <v>19</v>
      </c>
      <c r="H801" s="5">
        <v>44409</v>
      </c>
      <c r="I801" s="6">
        <v>10000</v>
      </c>
      <c r="J801" s="51">
        <v>12687.5</v>
      </c>
      <c r="K801" s="7">
        <v>0.11020000000000001</v>
      </c>
      <c r="L801" s="6">
        <v>27141</v>
      </c>
      <c r="M801" s="8">
        <v>41852</v>
      </c>
    </row>
    <row r="802" spans="1:13" ht="15" customHeight="1" x14ac:dyDescent="0.25">
      <c r="A802" s="9"/>
      <c r="B802" s="9"/>
      <c r="C802" s="9"/>
      <c r="D802" s="9"/>
      <c r="E802" s="24"/>
      <c r="F802" s="11"/>
      <c r="G802" s="9"/>
      <c r="H802" s="12"/>
      <c r="I802" s="13"/>
      <c r="J802" s="52"/>
      <c r="K802" s="14"/>
      <c r="L802" s="13"/>
      <c r="M802" s="15"/>
    </row>
    <row r="803" spans="1:13" ht="15" customHeight="1" x14ac:dyDescent="0.25">
      <c r="A803" s="9"/>
      <c r="B803" s="9"/>
      <c r="C803" s="9"/>
      <c r="D803" s="9"/>
      <c r="E803" s="24"/>
      <c r="F803" s="11"/>
      <c r="G803" s="9"/>
      <c r="H803" s="12"/>
      <c r="I803" s="13"/>
      <c r="J803" s="52"/>
      <c r="K803" s="14"/>
      <c r="L803" s="13"/>
      <c r="M803" s="15"/>
    </row>
    <row r="804" spans="1:13" ht="15" customHeight="1" x14ac:dyDescent="0.25">
      <c r="A804" s="16"/>
      <c r="B804" s="16"/>
      <c r="C804" s="16"/>
      <c r="D804" s="16"/>
      <c r="E804" s="25"/>
      <c r="F804" s="18"/>
      <c r="G804" s="16"/>
      <c r="H804" s="19"/>
      <c r="I804" s="20"/>
      <c r="J804" s="53"/>
      <c r="K804" s="21"/>
      <c r="L804" s="20"/>
      <c r="M804" s="22"/>
    </row>
    <row r="805" spans="1:13" ht="45" customHeight="1" x14ac:dyDescent="0.25">
      <c r="A805" s="2" t="s">
        <v>13</v>
      </c>
      <c r="B805" s="2" t="s">
        <v>14</v>
      </c>
      <c r="C805" s="2" t="s">
        <v>25</v>
      </c>
      <c r="D805" s="2" t="s">
        <v>204</v>
      </c>
      <c r="E805" s="23" t="s">
        <v>27</v>
      </c>
      <c r="F805" s="4">
        <v>9.6500000000000002E-2</v>
      </c>
      <c r="G805" s="2" t="s">
        <v>29</v>
      </c>
      <c r="H805" s="5">
        <v>42586</v>
      </c>
      <c r="I805" s="6">
        <v>1000</v>
      </c>
      <c r="J805" s="48">
        <v>981</v>
      </c>
      <c r="K805" s="7">
        <v>0.10970000000000001</v>
      </c>
      <c r="L805" s="6">
        <v>1000</v>
      </c>
      <c r="M805" s="8">
        <v>41730</v>
      </c>
    </row>
    <row r="806" spans="1:13" ht="15" customHeight="1" x14ac:dyDescent="0.25">
      <c r="A806" s="9"/>
      <c r="B806" s="9"/>
      <c r="C806" s="9"/>
      <c r="D806" s="9"/>
      <c r="E806" s="24"/>
      <c r="F806" s="11"/>
      <c r="G806" s="9"/>
      <c r="H806" s="12"/>
      <c r="I806" s="13"/>
      <c r="J806" s="49"/>
      <c r="K806" s="14"/>
      <c r="L806" s="13"/>
      <c r="M806" s="15"/>
    </row>
    <row r="807" spans="1:13" ht="15" customHeight="1" x14ac:dyDescent="0.25">
      <c r="A807" s="9"/>
      <c r="B807" s="9"/>
      <c r="C807" s="9"/>
      <c r="D807" s="9"/>
      <c r="E807" s="24"/>
      <c r="F807" s="11"/>
      <c r="G807" s="9"/>
      <c r="H807" s="12"/>
      <c r="I807" s="13"/>
      <c r="J807" s="49"/>
      <c r="K807" s="14"/>
      <c r="L807" s="13"/>
      <c r="M807" s="15"/>
    </row>
    <row r="808" spans="1:13" ht="15" customHeight="1" x14ac:dyDescent="0.25">
      <c r="A808" s="16"/>
      <c r="B808" s="16"/>
      <c r="C808" s="16"/>
      <c r="D808" s="16"/>
      <c r="E808" s="25"/>
      <c r="F808" s="18"/>
      <c r="G808" s="16"/>
      <c r="H808" s="19"/>
      <c r="I808" s="20"/>
      <c r="J808" s="50"/>
      <c r="K808" s="21"/>
      <c r="L808" s="20"/>
      <c r="M808" s="22"/>
    </row>
    <row r="809" spans="1:13" ht="30" customHeight="1" x14ac:dyDescent="0.25">
      <c r="A809" s="2" t="s">
        <v>13</v>
      </c>
      <c r="B809" s="2" t="s">
        <v>14</v>
      </c>
      <c r="C809" s="2" t="s">
        <v>15</v>
      </c>
      <c r="D809" s="2" t="s">
        <v>205</v>
      </c>
      <c r="E809" s="3" t="s">
        <v>18</v>
      </c>
      <c r="F809" s="4">
        <v>0.1075</v>
      </c>
      <c r="G809" s="2" t="s">
        <v>29</v>
      </c>
      <c r="H809" s="5">
        <v>43557</v>
      </c>
      <c r="I809" s="6">
        <v>1000</v>
      </c>
      <c r="J809" s="51">
        <v>1000</v>
      </c>
      <c r="K809" s="7">
        <v>0.1091</v>
      </c>
      <c r="L809" s="6">
        <v>1000</v>
      </c>
      <c r="M809" s="8">
        <v>41731</v>
      </c>
    </row>
    <row r="810" spans="1:13" ht="15" customHeight="1" x14ac:dyDescent="0.25">
      <c r="A810" s="9"/>
      <c r="B810" s="9"/>
      <c r="C810" s="9"/>
      <c r="D810" s="9"/>
      <c r="E810" s="10" t="s">
        <v>17</v>
      </c>
      <c r="F810" s="11"/>
      <c r="G810" s="9"/>
      <c r="H810" s="12"/>
      <c r="I810" s="13"/>
      <c r="J810" s="52"/>
      <c r="K810" s="14"/>
      <c r="L810" s="13"/>
      <c r="M810" s="15"/>
    </row>
    <row r="811" spans="1:13" ht="15" customHeight="1" x14ac:dyDescent="0.25">
      <c r="A811" s="9"/>
      <c r="B811" s="9"/>
      <c r="C811" s="9"/>
      <c r="D811" s="9"/>
      <c r="E811" s="10"/>
      <c r="F811" s="11"/>
      <c r="G811" s="9"/>
      <c r="H811" s="12"/>
      <c r="I811" s="13"/>
      <c r="J811" s="52"/>
      <c r="K811" s="14"/>
      <c r="L811" s="13"/>
      <c r="M811" s="15"/>
    </row>
    <row r="812" spans="1:13" ht="15" customHeight="1" x14ac:dyDescent="0.25">
      <c r="A812" s="16"/>
      <c r="B812" s="16"/>
      <c r="C812" s="16"/>
      <c r="D812" s="16"/>
      <c r="E812" s="17"/>
      <c r="F812" s="18"/>
      <c r="G812" s="16"/>
      <c r="H812" s="19"/>
      <c r="I812" s="20"/>
      <c r="J812" s="53"/>
      <c r="K812" s="21"/>
      <c r="L812" s="20"/>
      <c r="M812" s="22"/>
    </row>
    <row r="813" spans="1:13" ht="45" customHeight="1" x14ac:dyDescent="0.25">
      <c r="A813" s="2" t="s">
        <v>13</v>
      </c>
      <c r="B813" s="2" t="s">
        <v>14</v>
      </c>
      <c r="C813" s="2" t="s">
        <v>25</v>
      </c>
      <c r="D813" s="2" t="s">
        <v>206</v>
      </c>
      <c r="E813" s="3" t="s">
        <v>27</v>
      </c>
      <c r="F813" s="4">
        <v>0.1075</v>
      </c>
      <c r="G813" s="2" t="s">
        <v>29</v>
      </c>
      <c r="H813" s="5">
        <v>44128</v>
      </c>
      <c r="I813" s="6">
        <v>1000</v>
      </c>
      <c r="J813" s="51">
        <v>1000.21</v>
      </c>
      <c r="K813" s="7">
        <v>0.1089</v>
      </c>
      <c r="L813" s="6">
        <v>1000</v>
      </c>
      <c r="M813" s="8">
        <v>41730</v>
      </c>
    </row>
    <row r="814" spans="1:13" ht="15" customHeight="1" x14ac:dyDescent="0.25">
      <c r="A814" s="9"/>
      <c r="B814" s="9"/>
      <c r="C814" s="9"/>
      <c r="D814" s="9"/>
      <c r="E814" s="10" t="s">
        <v>28</v>
      </c>
      <c r="F814" s="11"/>
      <c r="G814" s="9"/>
      <c r="H814" s="12"/>
      <c r="I814" s="13"/>
      <c r="J814" s="52"/>
      <c r="K814" s="14"/>
      <c r="L814" s="13"/>
      <c r="M814" s="15"/>
    </row>
    <row r="815" spans="1:13" ht="15" customHeight="1" x14ac:dyDescent="0.25">
      <c r="A815" s="9"/>
      <c r="B815" s="9"/>
      <c r="C815" s="9"/>
      <c r="D815" s="9"/>
      <c r="E815" s="10"/>
      <c r="F815" s="11"/>
      <c r="G815" s="9"/>
      <c r="H815" s="12"/>
      <c r="I815" s="13"/>
      <c r="J815" s="52"/>
      <c r="K815" s="14"/>
      <c r="L815" s="13"/>
      <c r="M815" s="15"/>
    </row>
    <row r="816" spans="1:13" ht="15" customHeight="1" x14ac:dyDescent="0.25">
      <c r="A816" s="16"/>
      <c r="B816" s="16"/>
      <c r="C816" s="16"/>
      <c r="D816" s="16"/>
      <c r="E816" s="17"/>
      <c r="F816" s="18"/>
      <c r="G816" s="16"/>
      <c r="H816" s="19"/>
      <c r="I816" s="20"/>
      <c r="J816" s="53"/>
      <c r="K816" s="21"/>
      <c r="L816" s="20"/>
      <c r="M816" s="22"/>
    </row>
    <row r="817" spans="1:13" ht="30" customHeight="1" x14ac:dyDescent="0.25">
      <c r="A817" s="2" t="s">
        <v>13</v>
      </c>
      <c r="B817" s="2" t="s">
        <v>14</v>
      </c>
      <c r="C817" s="2" t="s">
        <v>85</v>
      </c>
      <c r="D817" s="2" t="s">
        <v>207</v>
      </c>
      <c r="E817" s="3" t="s">
        <v>18</v>
      </c>
      <c r="F817" s="4">
        <v>0.121</v>
      </c>
      <c r="G817" s="2" t="s">
        <v>29</v>
      </c>
      <c r="H817" s="5">
        <v>42607</v>
      </c>
      <c r="I817" s="6">
        <v>1000</v>
      </c>
      <c r="J817" s="51">
        <v>1031.99</v>
      </c>
      <c r="K817" s="7">
        <v>0.1089</v>
      </c>
      <c r="L817" s="6">
        <v>1000</v>
      </c>
      <c r="M817" s="8">
        <v>41730</v>
      </c>
    </row>
    <row r="818" spans="1:13" ht="15" customHeight="1" x14ac:dyDescent="0.25">
      <c r="A818" s="9"/>
      <c r="B818" s="9"/>
      <c r="C818" s="9"/>
      <c r="D818" s="9"/>
      <c r="E818" s="10" t="s">
        <v>87</v>
      </c>
      <c r="F818" s="11"/>
      <c r="G818" s="9"/>
      <c r="H818" s="12"/>
      <c r="I818" s="13"/>
      <c r="J818" s="52"/>
      <c r="K818" s="14"/>
      <c r="L818" s="13"/>
      <c r="M818" s="15"/>
    </row>
    <row r="819" spans="1:13" ht="15" customHeight="1" x14ac:dyDescent="0.25">
      <c r="A819" s="9"/>
      <c r="B819" s="9"/>
      <c r="C819" s="9"/>
      <c r="D819" s="9"/>
      <c r="E819" s="10"/>
      <c r="F819" s="11"/>
      <c r="G819" s="9"/>
      <c r="H819" s="12"/>
      <c r="I819" s="13"/>
      <c r="J819" s="52"/>
      <c r="K819" s="14"/>
      <c r="L819" s="13"/>
      <c r="M819" s="15"/>
    </row>
    <row r="820" spans="1:13" ht="15" customHeight="1" x14ac:dyDescent="0.25">
      <c r="A820" s="16"/>
      <c r="B820" s="16"/>
      <c r="C820" s="16"/>
      <c r="D820" s="16"/>
      <c r="E820" s="17"/>
      <c r="F820" s="18"/>
      <c r="G820" s="16"/>
      <c r="H820" s="19"/>
      <c r="I820" s="20"/>
      <c r="J820" s="53"/>
      <c r="K820" s="21"/>
      <c r="L820" s="20"/>
      <c r="M820" s="22"/>
    </row>
    <row r="821" spans="1:13" ht="15" customHeight="1" x14ac:dyDescent="0.25">
      <c r="A821" s="2" t="s">
        <v>13</v>
      </c>
      <c r="B821" s="2" t="s">
        <v>14</v>
      </c>
      <c r="C821" s="2" t="s">
        <v>15</v>
      </c>
      <c r="D821" s="2" t="s">
        <v>208</v>
      </c>
      <c r="E821" s="3" t="s">
        <v>17</v>
      </c>
      <c r="F821" s="4">
        <v>0</v>
      </c>
      <c r="G821" s="2" t="s">
        <v>19</v>
      </c>
      <c r="H821" s="5">
        <v>43557</v>
      </c>
      <c r="I821" s="6">
        <v>1000</v>
      </c>
      <c r="J821" s="51">
        <v>1000</v>
      </c>
      <c r="K821" s="7">
        <v>0.10879999999999999</v>
      </c>
      <c r="L821" s="6">
        <v>1666.17</v>
      </c>
      <c r="M821" s="8">
        <v>41731</v>
      </c>
    </row>
    <row r="822" spans="1:13" ht="15" customHeight="1" x14ac:dyDescent="0.25">
      <c r="A822" s="9"/>
      <c r="B822" s="9"/>
      <c r="C822" s="9"/>
      <c r="D822" s="9"/>
      <c r="E822" s="10" t="s">
        <v>36</v>
      </c>
      <c r="F822" s="11"/>
      <c r="G822" s="9"/>
      <c r="H822" s="12"/>
      <c r="I822" s="13"/>
      <c r="J822" s="52"/>
      <c r="K822" s="14"/>
      <c r="L822" s="13"/>
      <c r="M822" s="15"/>
    </row>
    <row r="823" spans="1:13" ht="15" customHeight="1" x14ac:dyDescent="0.25">
      <c r="A823" s="9"/>
      <c r="B823" s="9"/>
      <c r="C823" s="9"/>
      <c r="D823" s="9"/>
      <c r="E823" s="10"/>
      <c r="F823" s="11"/>
      <c r="G823" s="9"/>
      <c r="H823" s="12"/>
      <c r="I823" s="13"/>
      <c r="J823" s="52"/>
      <c r="K823" s="14"/>
      <c r="L823" s="13"/>
      <c r="M823" s="15"/>
    </row>
    <row r="824" spans="1:13" ht="15" customHeight="1" x14ac:dyDescent="0.25">
      <c r="A824" s="16"/>
      <c r="B824" s="16"/>
      <c r="C824" s="16"/>
      <c r="D824" s="16"/>
      <c r="E824" s="17"/>
      <c r="F824" s="18"/>
      <c r="G824" s="16"/>
      <c r="H824" s="19"/>
      <c r="I824" s="20"/>
      <c r="J824" s="53"/>
      <c r="K824" s="21"/>
      <c r="L824" s="20"/>
      <c r="M824" s="22"/>
    </row>
    <row r="825" spans="1:13" ht="30" customHeight="1" x14ac:dyDescent="0.25">
      <c r="A825" s="2" t="s">
        <v>13</v>
      </c>
      <c r="B825" s="2" t="s">
        <v>14</v>
      </c>
      <c r="C825" s="2" t="s">
        <v>85</v>
      </c>
      <c r="D825" s="2" t="s">
        <v>209</v>
      </c>
      <c r="E825" s="3" t="s">
        <v>87</v>
      </c>
      <c r="F825" s="4">
        <v>0.106</v>
      </c>
      <c r="G825" s="2" t="s">
        <v>29</v>
      </c>
      <c r="H825" s="5">
        <v>42283</v>
      </c>
      <c r="I825" s="6">
        <v>1000</v>
      </c>
      <c r="J825" s="51">
        <v>1004.5</v>
      </c>
      <c r="K825" s="7">
        <v>0.1084</v>
      </c>
      <c r="L825" s="6">
        <v>1000</v>
      </c>
      <c r="M825" s="8">
        <v>41730</v>
      </c>
    </row>
    <row r="826" spans="1:13" ht="15" customHeight="1" x14ac:dyDescent="0.25">
      <c r="A826" s="9"/>
      <c r="B826" s="9"/>
      <c r="C826" s="9"/>
      <c r="D826" s="9"/>
      <c r="E826" s="10" t="s">
        <v>18</v>
      </c>
      <c r="F826" s="11"/>
      <c r="G826" s="9"/>
      <c r="H826" s="12"/>
      <c r="I826" s="13"/>
      <c r="J826" s="52"/>
      <c r="K826" s="14"/>
      <c r="L826" s="13"/>
      <c r="M826" s="15"/>
    </row>
    <row r="827" spans="1:13" ht="15" customHeight="1" x14ac:dyDescent="0.25">
      <c r="A827" s="9"/>
      <c r="B827" s="9"/>
      <c r="C827" s="9"/>
      <c r="D827" s="9"/>
      <c r="E827" s="10"/>
      <c r="F827" s="11"/>
      <c r="G827" s="9"/>
      <c r="H827" s="12"/>
      <c r="I827" s="13"/>
      <c r="J827" s="52"/>
      <c r="K827" s="14"/>
      <c r="L827" s="13"/>
      <c r="M827" s="15"/>
    </row>
    <row r="828" spans="1:13" ht="15" customHeight="1" x14ac:dyDescent="0.25">
      <c r="A828" s="16"/>
      <c r="B828" s="16"/>
      <c r="C828" s="16"/>
      <c r="D828" s="16"/>
      <c r="E828" s="17"/>
      <c r="F828" s="18"/>
      <c r="G828" s="16"/>
      <c r="H828" s="19"/>
      <c r="I828" s="20"/>
      <c r="J828" s="53"/>
      <c r="K828" s="21"/>
      <c r="L828" s="20"/>
      <c r="M828" s="22"/>
    </row>
    <row r="829" spans="1:13" ht="45" customHeight="1" x14ac:dyDescent="0.25">
      <c r="A829" s="2" t="s">
        <v>13</v>
      </c>
      <c r="B829" s="2" t="s">
        <v>14</v>
      </c>
      <c r="C829" s="2" t="s">
        <v>25</v>
      </c>
      <c r="D829" s="2" t="s">
        <v>210</v>
      </c>
      <c r="E829" s="3" t="s">
        <v>27</v>
      </c>
      <c r="F829" s="4">
        <v>0.105</v>
      </c>
      <c r="G829" s="2" t="s">
        <v>29</v>
      </c>
      <c r="H829" s="5">
        <v>42956</v>
      </c>
      <c r="I829" s="6">
        <v>1000</v>
      </c>
      <c r="J829" s="48">
        <v>998</v>
      </c>
      <c r="K829" s="7">
        <v>0.1084</v>
      </c>
      <c r="L829" s="6">
        <v>1000</v>
      </c>
      <c r="M829" s="8">
        <v>41730</v>
      </c>
    </row>
    <row r="830" spans="1:13" ht="15" customHeight="1" x14ac:dyDescent="0.25">
      <c r="A830" s="9"/>
      <c r="B830" s="9"/>
      <c r="C830" s="9"/>
      <c r="D830" s="9"/>
      <c r="E830" s="10" t="s">
        <v>28</v>
      </c>
      <c r="F830" s="11"/>
      <c r="G830" s="9"/>
      <c r="H830" s="12"/>
      <c r="I830" s="13"/>
      <c r="J830" s="49"/>
      <c r="K830" s="14"/>
      <c r="L830" s="13"/>
      <c r="M830" s="15"/>
    </row>
    <row r="831" spans="1:13" ht="15" customHeight="1" x14ac:dyDescent="0.25">
      <c r="A831" s="9"/>
      <c r="B831" s="9"/>
      <c r="C831" s="9"/>
      <c r="D831" s="9"/>
      <c r="E831" s="10"/>
      <c r="F831" s="11"/>
      <c r="G831" s="9"/>
      <c r="H831" s="12"/>
      <c r="I831" s="13"/>
      <c r="J831" s="49"/>
      <c r="K831" s="14"/>
      <c r="L831" s="13"/>
      <c r="M831" s="15"/>
    </row>
    <row r="832" spans="1:13" ht="15" customHeight="1" x14ac:dyDescent="0.25">
      <c r="A832" s="16"/>
      <c r="B832" s="16"/>
      <c r="C832" s="16"/>
      <c r="D832" s="16"/>
      <c r="E832" s="17"/>
      <c r="F832" s="18"/>
      <c r="G832" s="16"/>
      <c r="H832" s="19"/>
      <c r="I832" s="20"/>
      <c r="J832" s="50"/>
      <c r="K832" s="21"/>
      <c r="L832" s="20"/>
      <c r="M832" s="22"/>
    </row>
    <row r="833" spans="1:13" ht="15" customHeight="1" x14ac:dyDescent="0.25">
      <c r="A833" s="2" t="s">
        <v>59</v>
      </c>
      <c r="B833" s="2" t="s">
        <v>14</v>
      </c>
      <c r="C833" s="2" t="s">
        <v>202</v>
      </c>
      <c r="D833" s="2" t="s">
        <v>211</v>
      </c>
      <c r="E833" s="23" t="s">
        <v>41</v>
      </c>
      <c r="F833" s="4">
        <v>0.105</v>
      </c>
      <c r="G833" s="2" t="s">
        <v>29</v>
      </c>
      <c r="H833" s="5">
        <v>44409</v>
      </c>
      <c r="I833" s="6">
        <v>10000</v>
      </c>
      <c r="J833" s="51">
        <v>10600</v>
      </c>
      <c r="K833" s="7">
        <v>0.1081</v>
      </c>
      <c r="L833" s="6">
        <v>10000</v>
      </c>
      <c r="M833" s="8">
        <v>41852</v>
      </c>
    </row>
    <row r="834" spans="1:13" ht="15" customHeight="1" x14ac:dyDescent="0.25">
      <c r="A834" s="9"/>
      <c r="B834" s="9"/>
      <c r="C834" s="9"/>
      <c r="D834" s="9"/>
      <c r="E834" s="24"/>
      <c r="F834" s="11"/>
      <c r="G834" s="9"/>
      <c r="H834" s="12"/>
      <c r="I834" s="13"/>
      <c r="J834" s="52"/>
      <c r="K834" s="14"/>
      <c r="L834" s="13"/>
      <c r="M834" s="15"/>
    </row>
    <row r="835" spans="1:13" ht="15" customHeight="1" x14ac:dyDescent="0.25">
      <c r="A835" s="9"/>
      <c r="B835" s="9"/>
      <c r="C835" s="9"/>
      <c r="D835" s="9"/>
      <c r="E835" s="24"/>
      <c r="F835" s="11"/>
      <c r="G835" s="9"/>
      <c r="H835" s="12"/>
      <c r="I835" s="13"/>
      <c r="J835" s="52"/>
      <c r="K835" s="14"/>
      <c r="L835" s="13"/>
      <c r="M835" s="15"/>
    </row>
    <row r="836" spans="1:13" ht="15" customHeight="1" x14ac:dyDescent="0.25">
      <c r="A836" s="16"/>
      <c r="B836" s="16"/>
      <c r="C836" s="16"/>
      <c r="D836" s="16"/>
      <c r="E836" s="25"/>
      <c r="F836" s="18"/>
      <c r="G836" s="16"/>
      <c r="H836" s="19"/>
      <c r="I836" s="20"/>
      <c r="J836" s="53"/>
      <c r="K836" s="21"/>
      <c r="L836" s="20"/>
      <c r="M836" s="22"/>
    </row>
    <row r="837" spans="1:13" ht="45" customHeight="1" x14ac:dyDescent="0.25">
      <c r="A837" s="2" t="s">
        <v>13</v>
      </c>
      <c r="B837" s="2" t="s">
        <v>14</v>
      </c>
      <c r="C837" s="2" t="s">
        <v>25</v>
      </c>
      <c r="D837" s="2" t="s">
        <v>212</v>
      </c>
      <c r="E837" s="3" t="s">
        <v>28</v>
      </c>
      <c r="F837" s="4">
        <v>0.11600000000000001</v>
      </c>
      <c r="G837" s="2" t="s">
        <v>29</v>
      </c>
      <c r="H837" s="5">
        <v>42562</v>
      </c>
      <c r="I837" s="6">
        <v>1000</v>
      </c>
      <c r="J837" s="51">
        <v>1023.86</v>
      </c>
      <c r="K837" s="7">
        <v>0.1074</v>
      </c>
      <c r="L837" s="6">
        <v>1000</v>
      </c>
      <c r="M837" s="8">
        <v>41730</v>
      </c>
    </row>
    <row r="838" spans="1:13" ht="15" customHeight="1" x14ac:dyDescent="0.25">
      <c r="A838" s="9"/>
      <c r="B838" s="9"/>
      <c r="C838" s="9"/>
      <c r="D838" s="9"/>
      <c r="E838" s="10" t="s">
        <v>27</v>
      </c>
      <c r="F838" s="11"/>
      <c r="G838" s="9"/>
      <c r="H838" s="12"/>
      <c r="I838" s="13"/>
      <c r="J838" s="52"/>
      <c r="K838" s="14"/>
      <c r="L838" s="13"/>
      <c r="M838" s="15"/>
    </row>
    <row r="839" spans="1:13" ht="15" customHeight="1" x14ac:dyDescent="0.25">
      <c r="A839" s="9"/>
      <c r="B839" s="9"/>
      <c r="C839" s="9"/>
      <c r="D839" s="9"/>
      <c r="E839" s="10"/>
      <c r="F839" s="11"/>
      <c r="G839" s="9"/>
      <c r="H839" s="12"/>
      <c r="I839" s="13"/>
      <c r="J839" s="52"/>
      <c r="K839" s="14"/>
      <c r="L839" s="13"/>
      <c r="M839" s="15"/>
    </row>
    <row r="840" spans="1:13" ht="15" customHeight="1" x14ac:dyDescent="0.25">
      <c r="A840" s="16"/>
      <c r="B840" s="16"/>
      <c r="C840" s="16"/>
      <c r="D840" s="16"/>
      <c r="E840" s="17"/>
      <c r="F840" s="18"/>
      <c r="G840" s="16"/>
      <c r="H840" s="19"/>
      <c r="I840" s="20"/>
      <c r="J840" s="53"/>
      <c r="K840" s="21"/>
      <c r="L840" s="20"/>
      <c r="M840" s="22"/>
    </row>
    <row r="841" spans="1:13" ht="30" customHeight="1" x14ac:dyDescent="0.25">
      <c r="A841" s="2" t="s">
        <v>13</v>
      </c>
      <c r="B841" s="2" t="s">
        <v>14</v>
      </c>
      <c r="C841" s="2" t="s">
        <v>94</v>
      </c>
      <c r="D841" s="2" t="s">
        <v>213</v>
      </c>
      <c r="E841" s="23" t="s">
        <v>87</v>
      </c>
      <c r="F841" s="4">
        <v>0.1075</v>
      </c>
      <c r="G841" s="2" t="s">
        <v>29</v>
      </c>
      <c r="H841" s="5">
        <v>43469</v>
      </c>
      <c r="I841" s="6">
        <v>1000</v>
      </c>
      <c r="J841" s="51">
        <v>1035</v>
      </c>
      <c r="K841" s="7">
        <v>0.10639999999999999</v>
      </c>
      <c r="L841" s="6">
        <v>1000</v>
      </c>
      <c r="M841" s="8">
        <v>41644</v>
      </c>
    </row>
    <row r="842" spans="1:13" ht="15" customHeight="1" x14ac:dyDescent="0.25">
      <c r="A842" s="9"/>
      <c r="B842" s="9"/>
      <c r="C842" s="9"/>
      <c r="D842" s="9"/>
      <c r="E842" s="24"/>
      <c r="F842" s="11"/>
      <c r="G842" s="9"/>
      <c r="H842" s="12"/>
      <c r="I842" s="13"/>
      <c r="J842" s="52"/>
      <c r="K842" s="14"/>
      <c r="L842" s="13"/>
      <c r="M842" s="15"/>
    </row>
    <row r="843" spans="1:13" ht="15" customHeight="1" x14ac:dyDescent="0.25">
      <c r="A843" s="9"/>
      <c r="B843" s="9"/>
      <c r="C843" s="9"/>
      <c r="D843" s="9"/>
      <c r="E843" s="24"/>
      <c r="F843" s="11"/>
      <c r="G843" s="9"/>
      <c r="H843" s="12"/>
      <c r="I843" s="13"/>
      <c r="J843" s="52"/>
      <c r="K843" s="14"/>
      <c r="L843" s="13"/>
      <c r="M843" s="15"/>
    </row>
    <row r="844" spans="1:13" ht="15" customHeight="1" x14ac:dyDescent="0.25">
      <c r="A844" s="16"/>
      <c r="B844" s="16"/>
      <c r="C844" s="16"/>
      <c r="D844" s="16"/>
      <c r="E844" s="25"/>
      <c r="F844" s="18"/>
      <c r="G844" s="16"/>
      <c r="H844" s="19"/>
      <c r="I844" s="20"/>
      <c r="J844" s="53"/>
      <c r="K844" s="21"/>
      <c r="L844" s="20"/>
      <c r="M844" s="22"/>
    </row>
    <row r="845" spans="1:13" ht="45" customHeight="1" x14ac:dyDescent="0.25">
      <c r="A845" s="2" t="s">
        <v>13</v>
      </c>
      <c r="B845" s="2" t="s">
        <v>14</v>
      </c>
      <c r="C845" s="2" t="s">
        <v>25</v>
      </c>
      <c r="D845" s="2" t="s">
        <v>214</v>
      </c>
      <c r="E845" s="3" t="s">
        <v>27</v>
      </c>
      <c r="F845" s="4">
        <v>0.11749999999999999</v>
      </c>
      <c r="G845" s="2" t="s">
        <v>19</v>
      </c>
      <c r="H845" s="5">
        <v>44128</v>
      </c>
      <c r="I845" s="6">
        <v>1000</v>
      </c>
      <c r="J845" s="51">
        <v>1059</v>
      </c>
      <c r="K845" s="7">
        <v>0.10639999999999999</v>
      </c>
      <c r="L845" s="6">
        <v>2044.79</v>
      </c>
      <c r="M845" s="8">
        <v>41936</v>
      </c>
    </row>
    <row r="846" spans="1:13" ht="15" customHeight="1" x14ac:dyDescent="0.25">
      <c r="A846" s="9"/>
      <c r="B846" s="9"/>
      <c r="C846" s="9"/>
      <c r="D846" s="9"/>
      <c r="E846" s="10" t="s">
        <v>28</v>
      </c>
      <c r="F846" s="11"/>
      <c r="G846" s="9"/>
      <c r="H846" s="12"/>
      <c r="I846" s="13"/>
      <c r="J846" s="52"/>
      <c r="K846" s="14"/>
      <c r="L846" s="13"/>
      <c r="M846" s="15"/>
    </row>
    <row r="847" spans="1:13" ht="15" customHeight="1" x14ac:dyDescent="0.25">
      <c r="A847" s="9"/>
      <c r="B847" s="9"/>
      <c r="C847" s="9"/>
      <c r="D847" s="9"/>
      <c r="E847" s="10"/>
      <c r="F847" s="11"/>
      <c r="G847" s="9"/>
      <c r="H847" s="12"/>
      <c r="I847" s="13"/>
      <c r="J847" s="52"/>
      <c r="K847" s="14"/>
      <c r="L847" s="13"/>
      <c r="M847" s="15"/>
    </row>
    <row r="848" spans="1:13" ht="15" customHeight="1" x14ac:dyDescent="0.25">
      <c r="A848" s="16"/>
      <c r="B848" s="16"/>
      <c r="C848" s="16"/>
      <c r="D848" s="16"/>
      <c r="E848" s="17"/>
      <c r="F848" s="18"/>
      <c r="G848" s="16"/>
      <c r="H848" s="19"/>
      <c r="I848" s="20"/>
      <c r="J848" s="53"/>
      <c r="K848" s="21"/>
      <c r="L848" s="20"/>
      <c r="M848" s="22"/>
    </row>
    <row r="849" spans="1:13" ht="45" customHeight="1" x14ac:dyDescent="0.25">
      <c r="A849" s="2" t="s">
        <v>13</v>
      </c>
      <c r="B849" s="2" t="s">
        <v>14</v>
      </c>
      <c r="C849" s="2" t="s">
        <v>145</v>
      </c>
      <c r="D849" s="2" t="s">
        <v>215</v>
      </c>
      <c r="E849" s="23" t="s">
        <v>27</v>
      </c>
      <c r="F849" s="4">
        <v>9.8000000000000004E-2</v>
      </c>
      <c r="G849" s="2" t="s">
        <v>29</v>
      </c>
      <c r="H849" s="5">
        <v>43312</v>
      </c>
      <c r="I849" s="6">
        <v>1000</v>
      </c>
      <c r="J849" s="48">
        <v>980</v>
      </c>
      <c r="K849" s="7">
        <v>0.106</v>
      </c>
      <c r="L849" s="6">
        <v>1000</v>
      </c>
      <c r="M849" s="8">
        <v>41730</v>
      </c>
    </row>
    <row r="850" spans="1:13" ht="15" customHeight="1" x14ac:dyDescent="0.25">
      <c r="A850" s="9"/>
      <c r="B850" s="9"/>
      <c r="C850" s="9"/>
      <c r="D850" s="9"/>
      <c r="E850" s="24"/>
      <c r="F850" s="11"/>
      <c r="G850" s="9"/>
      <c r="H850" s="12"/>
      <c r="I850" s="13"/>
      <c r="J850" s="49"/>
      <c r="K850" s="14"/>
      <c r="L850" s="13"/>
      <c r="M850" s="15"/>
    </row>
    <row r="851" spans="1:13" ht="15" customHeight="1" x14ac:dyDescent="0.25">
      <c r="A851" s="9"/>
      <c r="B851" s="9"/>
      <c r="C851" s="9"/>
      <c r="D851" s="9"/>
      <c r="E851" s="24"/>
      <c r="F851" s="11"/>
      <c r="G851" s="9"/>
      <c r="H851" s="12"/>
      <c r="I851" s="13"/>
      <c r="J851" s="49"/>
      <c r="K851" s="14"/>
      <c r="L851" s="13"/>
      <c r="M851" s="15"/>
    </row>
    <row r="852" spans="1:13" ht="15" customHeight="1" x14ac:dyDescent="0.25">
      <c r="A852" s="16"/>
      <c r="B852" s="16"/>
      <c r="C852" s="16"/>
      <c r="D852" s="16"/>
      <c r="E852" s="25"/>
      <c r="F852" s="18"/>
      <c r="G852" s="16"/>
      <c r="H852" s="19"/>
      <c r="I852" s="20"/>
      <c r="J852" s="50"/>
      <c r="K852" s="21"/>
      <c r="L852" s="20"/>
      <c r="M852" s="22"/>
    </row>
    <row r="853" spans="1:13" ht="15" customHeight="1" x14ac:dyDescent="0.25">
      <c r="A853" s="2" t="s">
        <v>59</v>
      </c>
      <c r="B853" s="2" t="s">
        <v>14</v>
      </c>
      <c r="C853" s="2" t="s">
        <v>202</v>
      </c>
      <c r="D853" s="2" t="s">
        <v>216</v>
      </c>
      <c r="E853" s="23" t="s">
        <v>41</v>
      </c>
      <c r="F853" s="4">
        <v>0.1075</v>
      </c>
      <c r="G853" s="2" t="s">
        <v>19</v>
      </c>
      <c r="H853" s="5">
        <v>46235</v>
      </c>
      <c r="I853" s="6">
        <v>10000</v>
      </c>
      <c r="J853" s="51">
        <v>13500</v>
      </c>
      <c r="K853" s="7">
        <v>0.1055</v>
      </c>
      <c r="L853" s="6">
        <v>46255</v>
      </c>
      <c r="M853" s="8">
        <v>41852</v>
      </c>
    </row>
    <row r="854" spans="1:13" ht="15" customHeight="1" x14ac:dyDescent="0.25">
      <c r="A854" s="9"/>
      <c r="B854" s="9"/>
      <c r="C854" s="9"/>
      <c r="D854" s="9"/>
      <c r="E854" s="24"/>
      <c r="F854" s="11"/>
      <c r="G854" s="9"/>
      <c r="H854" s="12"/>
      <c r="I854" s="13"/>
      <c r="J854" s="52"/>
      <c r="K854" s="14"/>
      <c r="L854" s="13"/>
      <c r="M854" s="15"/>
    </row>
    <row r="855" spans="1:13" ht="15" customHeight="1" x14ac:dyDescent="0.25">
      <c r="A855" s="9"/>
      <c r="B855" s="9"/>
      <c r="C855" s="9"/>
      <c r="D855" s="9"/>
      <c r="E855" s="24"/>
      <c r="F855" s="11"/>
      <c r="G855" s="9"/>
      <c r="H855" s="12"/>
      <c r="I855" s="13"/>
      <c r="J855" s="52"/>
      <c r="K855" s="14"/>
      <c r="L855" s="13"/>
      <c r="M855" s="15"/>
    </row>
    <row r="856" spans="1:13" ht="15" customHeight="1" x14ac:dyDescent="0.25">
      <c r="A856" s="16"/>
      <c r="B856" s="16"/>
      <c r="C856" s="16"/>
      <c r="D856" s="16"/>
      <c r="E856" s="25"/>
      <c r="F856" s="18"/>
      <c r="G856" s="16"/>
      <c r="H856" s="19"/>
      <c r="I856" s="20"/>
      <c r="J856" s="53"/>
      <c r="K856" s="21"/>
      <c r="L856" s="20"/>
      <c r="M856" s="22"/>
    </row>
    <row r="857" spans="1:13" ht="30" customHeight="1" x14ac:dyDescent="0.25">
      <c r="A857" s="2" t="s">
        <v>38</v>
      </c>
      <c r="B857" s="2" t="s">
        <v>14</v>
      </c>
      <c r="C857" s="2" t="s">
        <v>39</v>
      </c>
      <c r="D857" s="2" t="s">
        <v>217</v>
      </c>
      <c r="E857" s="3" t="s">
        <v>36</v>
      </c>
      <c r="F857" s="4">
        <v>0.1075</v>
      </c>
      <c r="G857" s="2" t="s">
        <v>29</v>
      </c>
      <c r="H857" s="5">
        <v>42496</v>
      </c>
      <c r="I857" s="6">
        <v>1000</v>
      </c>
      <c r="J857" s="51">
        <v>1000</v>
      </c>
      <c r="K857" s="7">
        <v>0.10539999999999999</v>
      </c>
      <c r="L857" s="6">
        <v>1000</v>
      </c>
      <c r="M857" s="8">
        <v>41765</v>
      </c>
    </row>
    <row r="858" spans="1:13" ht="15" customHeight="1" x14ac:dyDescent="0.25">
      <c r="A858" s="9"/>
      <c r="B858" s="9"/>
      <c r="C858" s="9"/>
      <c r="D858" s="9"/>
      <c r="E858" s="10" t="s">
        <v>41</v>
      </c>
      <c r="F858" s="11"/>
      <c r="G858" s="9"/>
      <c r="H858" s="12"/>
      <c r="I858" s="13"/>
      <c r="J858" s="52"/>
      <c r="K858" s="14"/>
      <c r="L858" s="13"/>
      <c r="M858" s="15"/>
    </row>
    <row r="859" spans="1:13" ht="15" customHeight="1" x14ac:dyDescent="0.25">
      <c r="A859" s="9"/>
      <c r="B859" s="9"/>
      <c r="C859" s="9"/>
      <c r="D859" s="9"/>
      <c r="E859" s="10"/>
      <c r="F859" s="11"/>
      <c r="G859" s="9"/>
      <c r="H859" s="12"/>
      <c r="I859" s="13"/>
      <c r="J859" s="52"/>
      <c r="K859" s="14"/>
      <c r="L859" s="13"/>
      <c r="M859" s="15"/>
    </row>
    <row r="860" spans="1:13" ht="15" customHeight="1" x14ac:dyDescent="0.25">
      <c r="A860" s="16"/>
      <c r="B860" s="16"/>
      <c r="C860" s="16"/>
      <c r="D860" s="16"/>
      <c r="E860" s="17"/>
      <c r="F860" s="18"/>
      <c r="G860" s="16"/>
      <c r="H860" s="19"/>
      <c r="I860" s="20"/>
      <c r="J860" s="53"/>
      <c r="K860" s="21"/>
      <c r="L860" s="20"/>
      <c r="M860" s="22"/>
    </row>
    <row r="861" spans="1:13" ht="30" customHeight="1" x14ac:dyDescent="0.25">
      <c r="A861" s="2" t="s">
        <v>13</v>
      </c>
      <c r="B861" s="2" t="s">
        <v>14</v>
      </c>
      <c r="C861" s="2" t="s">
        <v>85</v>
      </c>
      <c r="D861" s="2" t="s">
        <v>218</v>
      </c>
      <c r="E861" s="3" t="s">
        <v>18</v>
      </c>
      <c r="F861" s="4">
        <v>0.11600000000000001</v>
      </c>
      <c r="G861" s="2" t="s">
        <v>29</v>
      </c>
      <c r="H861" s="5">
        <v>42607</v>
      </c>
      <c r="I861" s="6">
        <v>1000</v>
      </c>
      <c r="J861" s="51">
        <v>1030</v>
      </c>
      <c r="K861" s="7">
        <v>0.1048</v>
      </c>
      <c r="L861" s="6">
        <v>1000</v>
      </c>
      <c r="M861" s="8">
        <v>41730</v>
      </c>
    </row>
    <row r="862" spans="1:13" ht="15" customHeight="1" x14ac:dyDescent="0.25">
      <c r="A862" s="9"/>
      <c r="B862" s="9"/>
      <c r="C862" s="9"/>
      <c r="D862" s="9"/>
      <c r="E862" s="10" t="s">
        <v>87</v>
      </c>
      <c r="F862" s="11"/>
      <c r="G862" s="9"/>
      <c r="H862" s="12"/>
      <c r="I862" s="13"/>
      <c r="J862" s="52"/>
      <c r="K862" s="14"/>
      <c r="L862" s="13"/>
      <c r="M862" s="15"/>
    </row>
    <row r="863" spans="1:13" ht="15" customHeight="1" x14ac:dyDescent="0.25">
      <c r="A863" s="9"/>
      <c r="B863" s="9"/>
      <c r="C863" s="9"/>
      <c r="D863" s="9"/>
      <c r="E863" s="10"/>
      <c r="F863" s="11"/>
      <c r="G863" s="9"/>
      <c r="H863" s="12"/>
      <c r="I863" s="13"/>
      <c r="J863" s="52"/>
      <c r="K863" s="14"/>
      <c r="L863" s="13"/>
      <c r="M863" s="15"/>
    </row>
    <row r="864" spans="1:13" ht="15" customHeight="1" x14ac:dyDescent="0.25">
      <c r="A864" s="16"/>
      <c r="B864" s="16"/>
      <c r="C864" s="16"/>
      <c r="D864" s="16"/>
      <c r="E864" s="17"/>
      <c r="F864" s="18"/>
      <c r="G864" s="16"/>
      <c r="H864" s="19"/>
      <c r="I864" s="20"/>
      <c r="J864" s="53"/>
      <c r="K864" s="21"/>
      <c r="L864" s="20"/>
      <c r="M864" s="22"/>
    </row>
    <row r="865" spans="1:13" ht="30" customHeight="1" x14ac:dyDescent="0.25">
      <c r="A865" s="2" t="s">
        <v>13</v>
      </c>
      <c r="B865" s="2" t="s">
        <v>14</v>
      </c>
      <c r="C865" s="2" t="s">
        <v>15</v>
      </c>
      <c r="D865" s="2" t="s">
        <v>219</v>
      </c>
      <c r="E865" s="23" t="s">
        <v>18</v>
      </c>
      <c r="F865" s="4">
        <v>0.13250000000000001</v>
      </c>
      <c r="G865" s="2" t="s">
        <v>29</v>
      </c>
      <c r="H865" s="5">
        <v>42112</v>
      </c>
      <c r="I865" s="6">
        <v>1000</v>
      </c>
      <c r="J865" s="51">
        <v>1027.1099999999999</v>
      </c>
      <c r="K865" s="7">
        <v>0.10440000000000001</v>
      </c>
      <c r="L865" s="6">
        <v>1000</v>
      </c>
      <c r="M865" s="8">
        <v>41747</v>
      </c>
    </row>
    <row r="866" spans="1:13" ht="15" customHeight="1" x14ac:dyDescent="0.25">
      <c r="A866" s="9"/>
      <c r="B866" s="9"/>
      <c r="C866" s="9"/>
      <c r="D866" s="9"/>
      <c r="E866" s="24"/>
      <c r="F866" s="11"/>
      <c r="G866" s="9"/>
      <c r="H866" s="12"/>
      <c r="I866" s="13"/>
      <c r="J866" s="52"/>
      <c r="K866" s="14"/>
      <c r="L866" s="13"/>
      <c r="M866" s="15"/>
    </row>
    <row r="867" spans="1:13" ht="15" customHeight="1" x14ac:dyDescent="0.25">
      <c r="A867" s="9"/>
      <c r="B867" s="9"/>
      <c r="C867" s="9"/>
      <c r="D867" s="9"/>
      <c r="E867" s="24"/>
      <c r="F867" s="11"/>
      <c r="G867" s="9"/>
      <c r="H867" s="12"/>
      <c r="I867" s="13"/>
      <c r="J867" s="52"/>
      <c r="K867" s="14"/>
      <c r="L867" s="13"/>
      <c r="M867" s="15"/>
    </row>
    <row r="868" spans="1:13" ht="15" customHeight="1" x14ac:dyDescent="0.25">
      <c r="A868" s="16"/>
      <c r="B868" s="16"/>
      <c r="C868" s="16"/>
      <c r="D868" s="16"/>
      <c r="E868" s="25"/>
      <c r="F868" s="18"/>
      <c r="G868" s="16"/>
      <c r="H868" s="19"/>
      <c r="I868" s="20"/>
      <c r="J868" s="53"/>
      <c r="K868" s="21"/>
      <c r="L868" s="20"/>
      <c r="M868" s="22"/>
    </row>
    <row r="869" spans="1:13" ht="15" customHeight="1" x14ac:dyDescent="0.25">
      <c r="A869" s="2" t="s">
        <v>13</v>
      </c>
      <c r="B869" s="2" t="s">
        <v>14</v>
      </c>
      <c r="C869" s="2" t="s">
        <v>145</v>
      </c>
      <c r="D869" s="2" t="s">
        <v>220</v>
      </c>
      <c r="E869" s="23" t="s">
        <v>27</v>
      </c>
      <c r="F869" s="4">
        <v>9.4E-2</v>
      </c>
      <c r="G869" s="2" t="s">
        <v>46</v>
      </c>
      <c r="H869" s="5">
        <v>43312</v>
      </c>
      <c r="I869" s="6">
        <v>1000</v>
      </c>
      <c r="J869" s="48">
        <v>980</v>
      </c>
      <c r="K869" s="7">
        <v>0.1038</v>
      </c>
      <c r="L869" s="6">
        <v>1000</v>
      </c>
      <c r="M869" s="26">
        <v>41640</v>
      </c>
    </row>
    <row r="870" spans="1:13" ht="15" customHeight="1" x14ac:dyDescent="0.25">
      <c r="A870" s="9"/>
      <c r="B870" s="9"/>
      <c r="C870" s="9"/>
      <c r="D870" s="9"/>
      <c r="E870" s="24"/>
      <c r="F870" s="11"/>
      <c r="G870" s="9"/>
      <c r="H870" s="12"/>
      <c r="I870" s="13"/>
      <c r="J870" s="49"/>
      <c r="K870" s="14"/>
      <c r="L870" s="13"/>
      <c r="M870" s="27">
        <v>41671</v>
      </c>
    </row>
    <row r="871" spans="1:13" ht="15" customHeight="1" x14ac:dyDescent="0.25">
      <c r="A871" s="9"/>
      <c r="B871" s="9"/>
      <c r="C871" s="9"/>
      <c r="D871" s="9"/>
      <c r="E871" s="24"/>
      <c r="F871" s="11"/>
      <c r="G871" s="9"/>
      <c r="H871" s="12"/>
      <c r="I871" s="13"/>
      <c r="J871" s="49"/>
      <c r="K871" s="14"/>
      <c r="L871" s="13"/>
      <c r="M871" s="27">
        <v>41699</v>
      </c>
    </row>
    <row r="872" spans="1:13" ht="15" customHeight="1" x14ac:dyDescent="0.25">
      <c r="A872" s="9"/>
      <c r="B872" s="9"/>
      <c r="C872" s="9"/>
      <c r="D872" s="9"/>
      <c r="E872" s="24"/>
      <c r="F872" s="11"/>
      <c r="G872" s="9"/>
      <c r="H872" s="12"/>
      <c r="I872" s="13"/>
      <c r="J872" s="49"/>
      <c r="K872" s="14"/>
      <c r="L872" s="13"/>
      <c r="M872" s="27">
        <v>41730</v>
      </c>
    </row>
    <row r="873" spans="1:13" ht="15" customHeight="1" x14ac:dyDescent="0.25">
      <c r="A873" s="9"/>
      <c r="B873" s="9"/>
      <c r="C873" s="9"/>
      <c r="D873" s="9"/>
      <c r="E873" s="24"/>
      <c r="F873" s="11"/>
      <c r="G873" s="9"/>
      <c r="H873" s="12"/>
      <c r="I873" s="13"/>
      <c r="J873" s="49"/>
      <c r="K873" s="14"/>
      <c r="L873" s="13"/>
      <c r="M873" s="27">
        <v>41760</v>
      </c>
    </row>
    <row r="874" spans="1:13" ht="15" customHeight="1" x14ac:dyDescent="0.25">
      <c r="A874" s="9"/>
      <c r="B874" s="9"/>
      <c r="C874" s="9"/>
      <c r="D874" s="9"/>
      <c r="E874" s="24"/>
      <c r="F874" s="11"/>
      <c r="G874" s="9"/>
      <c r="H874" s="12"/>
      <c r="I874" s="13"/>
      <c r="J874" s="49"/>
      <c r="K874" s="14"/>
      <c r="L874" s="13"/>
      <c r="M874" s="27">
        <v>41791</v>
      </c>
    </row>
    <row r="875" spans="1:13" ht="15" customHeight="1" x14ac:dyDescent="0.25">
      <c r="A875" s="9"/>
      <c r="B875" s="9"/>
      <c r="C875" s="9"/>
      <c r="D875" s="9"/>
      <c r="E875" s="24"/>
      <c r="F875" s="11"/>
      <c r="G875" s="9"/>
      <c r="H875" s="12"/>
      <c r="I875" s="13"/>
      <c r="J875" s="49"/>
      <c r="K875" s="14"/>
      <c r="L875" s="13"/>
      <c r="M875" s="27">
        <v>41821</v>
      </c>
    </row>
    <row r="876" spans="1:13" ht="15" customHeight="1" x14ac:dyDescent="0.25">
      <c r="A876" s="9"/>
      <c r="B876" s="9"/>
      <c r="C876" s="9"/>
      <c r="D876" s="9"/>
      <c r="E876" s="24"/>
      <c r="F876" s="11"/>
      <c r="G876" s="9"/>
      <c r="H876" s="12"/>
      <c r="I876" s="13"/>
      <c r="J876" s="49"/>
      <c r="K876" s="14"/>
      <c r="L876" s="13"/>
      <c r="M876" s="27">
        <v>41852</v>
      </c>
    </row>
    <row r="877" spans="1:13" ht="15" customHeight="1" x14ac:dyDescent="0.25">
      <c r="A877" s="9"/>
      <c r="B877" s="9"/>
      <c r="C877" s="9"/>
      <c r="D877" s="9"/>
      <c r="E877" s="24"/>
      <c r="F877" s="11"/>
      <c r="G877" s="9"/>
      <c r="H877" s="12"/>
      <c r="I877" s="13"/>
      <c r="J877" s="49"/>
      <c r="K877" s="14"/>
      <c r="L877" s="13"/>
      <c r="M877" s="27">
        <v>41883</v>
      </c>
    </row>
    <row r="878" spans="1:13" ht="15" customHeight="1" x14ac:dyDescent="0.25">
      <c r="A878" s="9"/>
      <c r="B878" s="9"/>
      <c r="C878" s="9"/>
      <c r="D878" s="9"/>
      <c r="E878" s="24"/>
      <c r="F878" s="11"/>
      <c r="G878" s="9"/>
      <c r="H878" s="12"/>
      <c r="I878" s="13"/>
      <c r="J878" s="49"/>
      <c r="K878" s="14"/>
      <c r="L878" s="13"/>
      <c r="M878" s="27">
        <v>41913</v>
      </c>
    </row>
    <row r="879" spans="1:13" ht="15" customHeight="1" x14ac:dyDescent="0.25">
      <c r="A879" s="9"/>
      <c r="B879" s="9"/>
      <c r="C879" s="9"/>
      <c r="D879" s="9"/>
      <c r="E879" s="24"/>
      <c r="F879" s="11"/>
      <c r="G879" s="9"/>
      <c r="H879" s="12"/>
      <c r="I879" s="13"/>
      <c r="J879" s="49"/>
      <c r="K879" s="14"/>
      <c r="L879" s="13"/>
      <c r="M879" s="27">
        <v>41944</v>
      </c>
    </row>
    <row r="880" spans="1:13" ht="15" customHeight="1" x14ac:dyDescent="0.25">
      <c r="A880" s="16"/>
      <c r="B880" s="16"/>
      <c r="C880" s="16"/>
      <c r="D880" s="16"/>
      <c r="E880" s="25"/>
      <c r="F880" s="18"/>
      <c r="G880" s="16"/>
      <c r="H880" s="19"/>
      <c r="I880" s="20"/>
      <c r="J880" s="50"/>
      <c r="K880" s="21"/>
      <c r="L880" s="20"/>
      <c r="M880" s="28">
        <v>41974</v>
      </c>
    </row>
    <row r="881" spans="1:15" ht="15" customHeight="1" x14ac:dyDescent="0.25">
      <c r="A881" s="2" t="s">
        <v>59</v>
      </c>
      <c r="B881" s="2" t="s">
        <v>14</v>
      </c>
      <c r="C881" s="2" t="s">
        <v>202</v>
      </c>
      <c r="D881" s="2" t="s">
        <v>221</v>
      </c>
      <c r="E881" s="23" t="s">
        <v>41</v>
      </c>
      <c r="F881" s="4">
        <v>0.1075</v>
      </c>
      <c r="G881" s="2" t="s">
        <v>29</v>
      </c>
      <c r="H881" s="5">
        <v>46235</v>
      </c>
      <c r="I881" s="6">
        <v>10000</v>
      </c>
      <c r="J881" s="51">
        <v>11073.99</v>
      </c>
      <c r="K881" s="7">
        <v>0.10299999999999999</v>
      </c>
      <c r="L881" s="6">
        <v>10000</v>
      </c>
      <c r="M881" s="8">
        <v>41852</v>
      </c>
    </row>
    <row r="882" spans="1:15" ht="15" customHeight="1" x14ac:dyDescent="0.25">
      <c r="A882" s="9"/>
      <c r="B882" s="9"/>
      <c r="C882" s="9"/>
      <c r="D882" s="9"/>
      <c r="E882" s="24"/>
      <c r="F882" s="11"/>
      <c r="G882" s="9"/>
      <c r="H882" s="12"/>
      <c r="I882" s="13"/>
      <c r="J882" s="52"/>
      <c r="K882" s="14"/>
      <c r="L882" s="13"/>
      <c r="M882" s="15"/>
    </row>
    <row r="883" spans="1:15" ht="15" customHeight="1" x14ac:dyDescent="0.25">
      <c r="A883" s="9"/>
      <c r="B883" s="9"/>
      <c r="C883" s="9"/>
      <c r="D883" s="9"/>
      <c r="E883" s="24"/>
      <c r="F883" s="11"/>
      <c r="G883" s="9"/>
      <c r="H883" s="12"/>
      <c r="I883" s="13"/>
      <c r="J883" s="52"/>
      <c r="K883" s="14"/>
      <c r="L883" s="13"/>
      <c r="M883" s="15"/>
    </row>
    <row r="884" spans="1:15" ht="15" customHeight="1" x14ac:dyDescent="0.25">
      <c r="A884" s="16"/>
      <c r="B884" s="16"/>
      <c r="C884" s="16"/>
      <c r="D884" s="16"/>
      <c r="E884" s="25"/>
      <c r="F884" s="18"/>
      <c r="G884" s="16"/>
      <c r="H884" s="19"/>
      <c r="I884" s="20"/>
      <c r="J884" s="53"/>
      <c r="K884" s="21"/>
      <c r="L884" s="20"/>
      <c r="M884" s="22"/>
    </row>
    <row r="885" spans="1:15" ht="30" customHeight="1" x14ac:dyDescent="0.25">
      <c r="A885" s="2" t="s">
        <v>13</v>
      </c>
      <c r="B885" s="2" t="s">
        <v>14</v>
      </c>
      <c r="C885" s="2" t="s">
        <v>118</v>
      </c>
      <c r="D885" s="2" t="s">
        <v>222</v>
      </c>
      <c r="E885" s="3" t="s">
        <v>120</v>
      </c>
      <c r="F885" s="4">
        <v>9.6199999999999994E-2</v>
      </c>
      <c r="G885" s="2" t="s">
        <v>184</v>
      </c>
      <c r="H885" s="5">
        <v>41899</v>
      </c>
      <c r="I885" s="6">
        <v>1000</v>
      </c>
      <c r="J885" s="48">
        <v>998.58</v>
      </c>
      <c r="K885" s="7">
        <v>0.10290000000000001</v>
      </c>
      <c r="L885" s="6">
        <v>1000</v>
      </c>
      <c r="M885" s="26">
        <v>41729</v>
      </c>
    </row>
    <row r="886" spans="1:15" ht="15" customHeight="1" x14ac:dyDescent="0.25">
      <c r="A886" s="9"/>
      <c r="B886" s="9"/>
      <c r="C886" s="9"/>
      <c r="D886" s="9"/>
      <c r="E886" s="10" t="s">
        <v>28</v>
      </c>
      <c r="F886" s="11"/>
      <c r="G886" s="9"/>
      <c r="H886" s="12"/>
      <c r="I886" s="13"/>
      <c r="J886" s="49"/>
      <c r="K886" s="14"/>
      <c r="L886" s="13"/>
      <c r="M886" s="27">
        <v>41912</v>
      </c>
    </row>
    <row r="887" spans="1:15" ht="15" customHeight="1" x14ac:dyDescent="0.25">
      <c r="A887" s="9"/>
      <c r="B887" s="9"/>
      <c r="C887" s="9"/>
      <c r="D887" s="9"/>
      <c r="E887" s="10"/>
      <c r="F887" s="11"/>
      <c r="G887" s="9"/>
      <c r="H887" s="12"/>
      <c r="I887" s="13"/>
      <c r="J887" s="49"/>
      <c r="K887" s="14"/>
      <c r="L887" s="13"/>
      <c r="M887" s="30"/>
    </row>
    <row r="888" spans="1:15" ht="15" customHeight="1" x14ac:dyDescent="0.25">
      <c r="A888" s="16"/>
      <c r="B888" s="16"/>
      <c r="C888" s="16"/>
      <c r="D888" s="16"/>
      <c r="E888" s="17"/>
      <c r="F888" s="18"/>
      <c r="G888" s="16"/>
      <c r="H888" s="19"/>
      <c r="I888" s="20"/>
      <c r="J888" s="50"/>
      <c r="K888" s="21"/>
      <c r="L888" s="20"/>
      <c r="M888" s="31"/>
    </row>
    <row r="889" spans="1:15" ht="30" customHeight="1" x14ac:dyDescent="0.25">
      <c r="A889" s="2" t="s">
        <v>13</v>
      </c>
      <c r="B889" s="2" t="s">
        <v>14</v>
      </c>
      <c r="C889" s="2" t="s">
        <v>39</v>
      </c>
      <c r="D889" s="2" t="s">
        <v>223</v>
      </c>
      <c r="E889" s="23" t="s">
        <v>87</v>
      </c>
      <c r="F889" s="4">
        <v>0.10299999999999999</v>
      </c>
      <c r="G889" s="2" t="s">
        <v>29</v>
      </c>
      <c r="H889" s="5">
        <v>43774</v>
      </c>
      <c r="I889" s="6">
        <v>1000</v>
      </c>
      <c r="J889" s="51">
        <v>1047</v>
      </c>
      <c r="K889" s="7">
        <v>0.10290000000000001</v>
      </c>
      <c r="L889" s="6">
        <v>1000</v>
      </c>
      <c r="M889" s="8">
        <v>41948</v>
      </c>
    </row>
    <row r="890" spans="1:15" ht="15" customHeight="1" x14ac:dyDescent="0.25">
      <c r="A890" s="9"/>
      <c r="B890" s="9"/>
      <c r="C890" s="9"/>
      <c r="D890" s="9"/>
      <c r="E890" s="24"/>
      <c r="F890" s="11"/>
      <c r="G890" s="9"/>
      <c r="H890" s="12"/>
      <c r="I890" s="13"/>
      <c r="J890" s="52"/>
      <c r="K890" s="14"/>
      <c r="L890" s="13"/>
      <c r="M890" s="15"/>
    </row>
    <row r="891" spans="1:15" ht="15" customHeight="1" x14ac:dyDescent="0.25">
      <c r="A891" s="9"/>
      <c r="B891" s="9"/>
      <c r="C891" s="9"/>
      <c r="D891" s="9"/>
      <c r="E891" s="24"/>
      <c r="F891" s="11"/>
      <c r="G891" s="9"/>
      <c r="H891" s="12"/>
      <c r="I891" s="13"/>
      <c r="J891" s="52"/>
      <c r="K891" s="14"/>
      <c r="L891" s="13"/>
      <c r="M891" s="15"/>
    </row>
    <row r="892" spans="1:15" ht="15" customHeight="1" x14ac:dyDescent="0.25">
      <c r="A892" s="16"/>
      <c r="B892" s="16"/>
      <c r="C892" s="16"/>
      <c r="D892" s="16"/>
      <c r="E892" s="25"/>
      <c r="F892" s="18"/>
      <c r="G892" s="16"/>
      <c r="H892" s="19"/>
      <c r="I892" s="20"/>
      <c r="J892" s="53"/>
      <c r="K892" s="21"/>
      <c r="L892" s="20"/>
      <c r="M892" s="22"/>
    </row>
    <row r="893" spans="1:15" ht="45" customHeight="1" x14ac:dyDescent="0.25">
      <c r="A893" s="32" t="s">
        <v>196</v>
      </c>
      <c r="B893" s="32" t="s">
        <v>14</v>
      </c>
      <c r="C893" s="32" t="s">
        <v>224</v>
      </c>
      <c r="D893" s="32" t="s">
        <v>225</v>
      </c>
      <c r="E893" s="33" t="s">
        <v>226</v>
      </c>
      <c r="F893" s="34">
        <v>6.8599999999999994E-2</v>
      </c>
      <c r="G893" s="32" t="s">
        <v>29</v>
      </c>
      <c r="H893" s="35">
        <v>45011</v>
      </c>
      <c r="I893" s="36">
        <v>1000</v>
      </c>
      <c r="J893" s="55">
        <v>825</v>
      </c>
      <c r="K893" s="37">
        <v>0.1</v>
      </c>
      <c r="L893" s="36">
        <v>1000</v>
      </c>
      <c r="M893" s="38">
        <v>41724</v>
      </c>
      <c r="O893" s="1">
        <v>4</v>
      </c>
    </row>
    <row r="894" spans="1:15" ht="15" customHeight="1" x14ac:dyDescent="0.25">
      <c r="A894" s="9"/>
      <c r="B894" s="9"/>
      <c r="C894" s="9"/>
      <c r="D894" s="9"/>
      <c r="E894" s="10" t="s">
        <v>227</v>
      </c>
      <c r="F894" s="11"/>
      <c r="G894" s="9"/>
      <c r="H894" s="12"/>
      <c r="I894" s="13"/>
      <c r="J894" s="49"/>
      <c r="K894" s="14"/>
      <c r="L894" s="13"/>
      <c r="M894" s="15"/>
      <c r="O894" s="1">
        <v>3</v>
      </c>
    </row>
    <row r="895" spans="1:15" ht="15" customHeight="1" x14ac:dyDescent="0.25">
      <c r="A895" s="9"/>
      <c r="B895" s="9"/>
      <c r="C895" s="9"/>
      <c r="D895" s="9"/>
      <c r="E895" s="10"/>
      <c r="F895" s="11"/>
      <c r="G895" s="9"/>
      <c r="H895" s="12"/>
      <c r="I895" s="13"/>
      <c r="J895" s="49"/>
      <c r="K895" s="14"/>
      <c r="L895" s="13"/>
      <c r="M895" s="15"/>
    </row>
    <row r="896" spans="1:15" ht="15" customHeight="1" x14ac:dyDescent="0.25">
      <c r="A896" s="16"/>
      <c r="B896" s="16"/>
      <c r="C896" s="16"/>
      <c r="D896" s="16"/>
      <c r="E896" s="17"/>
      <c r="F896" s="18"/>
      <c r="G896" s="16"/>
      <c r="H896" s="19"/>
      <c r="I896" s="20"/>
      <c r="J896" s="50"/>
      <c r="K896" s="21"/>
      <c r="L896" s="20"/>
      <c r="M896" s="22"/>
    </row>
    <row r="897" spans="1:15" ht="45" customHeight="1" x14ac:dyDescent="0.25">
      <c r="A897" s="2" t="s">
        <v>13</v>
      </c>
      <c r="B897" s="2" t="s">
        <v>14</v>
      </c>
      <c r="C897" s="2" t="s">
        <v>228</v>
      </c>
      <c r="D897" s="2" t="s">
        <v>229</v>
      </c>
      <c r="E897" s="23" t="s">
        <v>120</v>
      </c>
      <c r="F897" s="4">
        <v>0</v>
      </c>
      <c r="G897" s="2" t="s">
        <v>19</v>
      </c>
      <c r="H897" s="5">
        <v>43529</v>
      </c>
      <c r="I897" s="6">
        <v>1000</v>
      </c>
      <c r="J897" s="51">
        <v>1039</v>
      </c>
      <c r="K897" s="7">
        <v>9.9299999999999999E-2</v>
      </c>
      <c r="L897" s="6">
        <v>1647</v>
      </c>
      <c r="M897" s="8">
        <v>41703</v>
      </c>
    </row>
    <row r="898" spans="1:15" ht="15" customHeight="1" x14ac:dyDescent="0.25">
      <c r="A898" s="9"/>
      <c r="B898" s="9"/>
      <c r="C898" s="9"/>
      <c r="D898" s="9"/>
      <c r="E898" s="24"/>
      <c r="F898" s="11"/>
      <c r="G898" s="9"/>
      <c r="H898" s="12"/>
      <c r="I898" s="13"/>
      <c r="J898" s="52"/>
      <c r="K898" s="14"/>
      <c r="L898" s="13"/>
      <c r="M898" s="15"/>
    </row>
    <row r="899" spans="1:15" ht="15" customHeight="1" x14ac:dyDescent="0.25">
      <c r="A899" s="9"/>
      <c r="B899" s="9"/>
      <c r="C899" s="9"/>
      <c r="D899" s="9"/>
      <c r="E899" s="24"/>
      <c r="F899" s="11"/>
      <c r="G899" s="9"/>
      <c r="H899" s="12"/>
      <c r="I899" s="13"/>
      <c r="J899" s="52"/>
      <c r="K899" s="14"/>
      <c r="L899" s="13"/>
      <c r="M899" s="15"/>
    </row>
    <row r="900" spans="1:15" ht="15" customHeight="1" x14ac:dyDescent="0.25">
      <c r="A900" s="16"/>
      <c r="B900" s="16"/>
      <c r="C900" s="16"/>
      <c r="D900" s="16"/>
      <c r="E900" s="25"/>
      <c r="F900" s="18"/>
      <c r="G900" s="16"/>
      <c r="H900" s="19"/>
      <c r="I900" s="20"/>
      <c r="J900" s="53"/>
      <c r="K900" s="21"/>
      <c r="L900" s="20"/>
      <c r="M900" s="22"/>
    </row>
    <row r="901" spans="1:15" ht="15" customHeight="1" x14ac:dyDescent="0.25">
      <c r="A901" s="32" t="s">
        <v>196</v>
      </c>
      <c r="B901" s="32" t="s">
        <v>14</v>
      </c>
      <c r="C901" s="32" t="s">
        <v>230</v>
      </c>
      <c r="D901" s="32" t="s">
        <v>231</v>
      </c>
      <c r="E901" s="33" t="s">
        <v>226</v>
      </c>
      <c r="F901" s="34">
        <v>6.88E-2</v>
      </c>
      <c r="G901" s="32" t="s">
        <v>29</v>
      </c>
      <c r="H901" s="35">
        <v>45008</v>
      </c>
      <c r="I901" s="36">
        <v>1000</v>
      </c>
      <c r="J901" s="55">
        <v>861.35</v>
      </c>
      <c r="K901" s="37">
        <v>9.9099999999999994E-2</v>
      </c>
      <c r="L901" s="36">
        <v>1000</v>
      </c>
      <c r="M901" s="38">
        <v>41927</v>
      </c>
      <c r="O901" s="1">
        <v>1</v>
      </c>
    </row>
    <row r="902" spans="1:15" ht="15" customHeight="1" x14ac:dyDescent="0.25">
      <c r="A902" s="9"/>
      <c r="B902" s="9"/>
      <c r="C902" s="9"/>
      <c r="D902" s="9"/>
      <c r="E902" s="10" t="s">
        <v>200</v>
      </c>
      <c r="F902" s="11"/>
      <c r="G902" s="9"/>
      <c r="H902" s="12"/>
      <c r="I902" s="13"/>
      <c r="J902" s="49"/>
      <c r="K902" s="14"/>
      <c r="L902" s="13"/>
      <c r="M902" s="15"/>
    </row>
    <row r="903" spans="1:15" ht="15" customHeight="1" x14ac:dyDescent="0.25">
      <c r="A903" s="9"/>
      <c r="B903" s="9"/>
      <c r="C903" s="9"/>
      <c r="D903" s="9"/>
      <c r="E903" s="10"/>
      <c r="F903" s="11"/>
      <c r="G903" s="9"/>
      <c r="H903" s="12"/>
      <c r="I903" s="13"/>
      <c r="J903" s="49"/>
      <c r="K903" s="14"/>
      <c r="L903" s="13"/>
      <c r="M903" s="15"/>
    </row>
    <row r="904" spans="1:15" ht="15" customHeight="1" x14ac:dyDescent="0.25">
      <c r="A904" s="16"/>
      <c r="B904" s="16"/>
      <c r="C904" s="16"/>
      <c r="D904" s="16"/>
      <c r="E904" s="17"/>
      <c r="F904" s="18"/>
      <c r="G904" s="16"/>
      <c r="H904" s="19"/>
      <c r="I904" s="20"/>
      <c r="J904" s="50"/>
      <c r="K904" s="21"/>
      <c r="L904" s="20"/>
      <c r="M904" s="22"/>
    </row>
    <row r="905" spans="1:15" ht="75" customHeight="1" x14ac:dyDescent="0.25">
      <c r="A905" s="32" t="s">
        <v>196</v>
      </c>
      <c r="B905" s="32" t="s">
        <v>135</v>
      </c>
      <c r="C905" s="32" t="s">
        <v>232</v>
      </c>
      <c r="D905" s="32" t="s">
        <v>233</v>
      </c>
      <c r="E905" s="33" t="s">
        <v>199</v>
      </c>
      <c r="F905" s="34">
        <v>8.5500000000000007E-2</v>
      </c>
      <c r="G905" s="32" t="s">
        <v>29</v>
      </c>
      <c r="H905" s="35">
        <v>49016</v>
      </c>
      <c r="I905" s="36">
        <v>1000</v>
      </c>
      <c r="J905" s="55">
        <v>905.6</v>
      </c>
      <c r="K905" s="37">
        <v>9.74E-2</v>
      </c>
      <c r="L905" s="36">
        <v>1000</v>
      </c>
      <c r="M905" s="38">
        <v>41711</v>
      </c>
    </row>
    <row r="906" spans="1:15" ht="15" customHeight="1" x14ac:dyDescent="0.25">
      <c r="A906" s="9"/>
      <c r="B906" s="9"/>
      <c r="C906" s="9"/>
      <c r="D906" s="9"/>
      <c r="E906" s="10" t="s">
        <v>227</v>
      </c>
      <c r="F906" s="11"/>
      <c r="G906" s="9"/>
      <c r="H906" s="12"/>
      <c r="I906" s="13"/>
      <c r="J906" s="49"/>
      <c r="K906" s="14"/>
      <c r="L906" s="13"/>
      <c r="M906" s="15"/>
    </row>
    <row r="907" spans="1:15" ht="15" customHeight="1" x14ac:dyDescent="0.25">
      <c r="A907" s="9"/>
      <c r="B907" s="9"/>
      <c r="C907" s="9"/>
      <c r="D907" s="9"/>
      <c r="E907" s="10"/>
      <c r="F907" s="11"/>
      <c r="G907" s="9"/>
      <c r="H907" s="12"/>
      <c r="I907" s="13"/>
      <c r="J907" s="49"/>
      <c r="K907" s="14"/>
      <c r="L907" s="13"/>
      <c r="M907" s="15"/>
    </row>
    <row r="908" spans="1:15" ht="15" customHeight="1" x14ac:dyDescent="0.25">
      <c r="A908" s="16"/>
      <c r="B908" s="16"/>
      <c r="C908" s="16"/>
      <c r="D908" s="16"/>
      <c r="E908" s="17"/>
      <c r="F908" s="18"/>
      <c r="G908" s="16"/>
      <c r="H908" s="19"/>
      <c r="I908" s="20"/>
      <c r="J908" s="50"/>
      <c r="K908" s="21"/>
      <c r="L908" s="20"/>
      <c r="M908" s="22"/>
    </row>
    <row r="909" spans="1:15" ht="30" customHeight="1" x14ac:dyDescent="0.25">
      <c r="A909" s="2" t="s">
        <v>13</v>
      </c>
      <c r="B909" s="2" t="s">
        <v>14</v>
      </c>
      <c r="C909" s="2" t="s">
        <v>118</v>
      </c>
      <c r="D909" s="2" t="s">
        <v>234</v>
      </c>
      <c r="E909" s="3" t="s">
        <v>120</v>
      </c>
      <c r="F909" s="4">
        <v>9.9500000000000005E-2</v>
      </c>
      <c r="G909" s="2" t="s">
        <v>19</v>
      </c>
      <c r="H909" s="5">
        <v>42752</v>
      </c>
      <c r="I909" s="6">
        <v>1000</v>
      </c>
      <c r="J909" s="51">
        <v>1557.05</v>
      </c>
      <c r="K909" s="7">
        <v>9.6799999999999997E-2</v>
      </c>
      <c r="L909" s="6">
        <v>2005</v>
      </c>
      <c r="M909" s="8">
        <v>41729</v>
      </c>
    </row>
    <row r="910" spans="1:15" ht="15" customHeight="1" x14ac:dyDescent="0.25">
      <c r="A910" s="9"/>
      <c r="B910" s="9"/>
      <c r="C910" s="9"/>
      <c r="D910" s="9"/>
      <c r="E910" s="10" t="s">
        <v>28</v>
      </c>
      <c r="F910" s="11"/>
      <c r="G910" s="9"/>
      <c r="H910" s="12"/>
      <c r="I910" s="13"/>
      <c r="J910" s="52"/>
      <c r="K910" s="14"/>
      <c r="L910" s="13"/>
      <c r="M910" s="15"/>
    </row>
    <row r="911" spans="1:15" ht="15" customHeight="1" x14ac:dyDescent="0.25">
      <c r="A911" s="9"/>
      <c r="B911" s="9"/>
      <c r="C911" s="9"/>
      <c r="D911" s="9"/>
      <c r="E911" s="10"/>
      <c r="F911" s="11"/>
      <c r="G911" s="9"/>
      <c r="H911" s="12"/>
      <c r="I911" s="13"/>
      <c r="J911" s="52"/>
      <c r="K911" s="14"/>
      <c r="L911" s="13"/>
      <c r="M911" s="15"/>
    </row>
    <row r="912" spans="1:15" ht="15" customHeight="1" x14ac:dyDescent="0.25">
      <c r="A912" s="16"/>
      <c r="B912" s="16"/>
      <c r="C912" s="16"/>
      <c r="D912" s="16"/>
      <c r="E912" s="17"/>
      <c r="F912" s="18"/>
      <c r="G912" s="16"/>
      <c r="H912" s="19"/>
      <c r="I912" s="20"/>
      <c r="J912" s="53"/>
      <c r="K912" s="21"/>
      <c r="L912" s="20"/>
      <c r="M912" s="22"/>
    </row>
    <row r="913" spans="1:13" ht="15" customHeight="1" x14ac:dyDescent="0.25">
      <c r="A913" s="2" t="s">
        <v>59</v>
      </c>
      <c r="B913" s="2" t="s">
        <v>14</v>
      </c>
      <c r="C913" s="2" t="s">
        <v>235</v>
      </c>
      <c r="D913" s="2" t="s">
        <v>236</v>
      </c>
      <c r="E913" s="3" t="s">
        <v>200</v>
      </c>
      <c r="F913" s="4">
        <v>9.4500000000000001E-2</v>
      </c>
      <c r="G913" s="2" t="s">
        <v>29</v>
      </c>
      <c r="H913" s="5">
        <v>46097</v>
      </c>
      <c r="I913" s="6">
        <v>10000</v>
      </c>
      <c r="J913" s="51">
        <v>9899</v>
      </c>
      <c r="K913" s="7">
        <v>9.6699999999999994E-2</v>
      </c>
      <c r="L913" s="6">
        <v>10000</v>
      </c>
      <c r="M913" s="8">
        <v>41731</v>
      </c>
    </row>
    <row r="914" spans="1:13" ht="15" customHeight="1" x14ac:dyDescent="0.25">
      <c r="A914" s="9"/>
      <c r="B914" s="9"/>
      <c r="C914" s="9"/>
      <c r="D914" s="9"/>
      <c r="E914" s="10" t="s">
        <v>199</v>
      </c>
      <c r="F914" s="11"/>
      <c r="G914" s="9"/>
      <c r="H914" s="12"/>
      <c r="I914" s="13"/>
      <c r="J914" s="52"/>
      <c r="K914" s="14"/>
      <c r="L914" s="13"/>
      <c r="M914" s="15"/>
    </row>
    <row r="915" spans="1:13" ht="15" customHeight="1" x14ac:dyDescent="0.25">
      <c r="A915" s="9"/>
      <c r="B915" s="9"/>
      <c r="C915" s="9"/>
      <c r="D915" s="9"/>
      <c r="E915" s="10"/>
      <c r="F915" s="11"/>
      <c r="G915" s="9"/>
      <c r="H915" s="12"/>
      <c r="I915" s="13"/>
      <c r="J915" s="52"/>
      <c r="K915" s="14"/>
      <c r="L915" s="13"/>
      <c r="M915" s="15"/>
    </row>
    <row r="916" spans="1:13" ht="15" customHeight="1" x14ac:dyDescent="0.25">
      <c r="A916" s="16"/>
      <c r="B916" s="16"/>
      <c r="C916" s="16"/>
      <c r="D916" s="16"/>
      <c r="E916" s="17"/>
      <c r="F916" s="18"/>
      <c r="G916" s="16"/>
      <c r="H916" s="19"/>
      <c r="I916" s="20"/>
      <c r="J916" s="53"/>
      <c r="K916" s="21"/>
      <c r="L916" s="20"/>
      <c r="M916" s="22"/>
    </row>
    <row r="917" spans="1:13" ht="15" customHeight="1" x14ac:dyDescent="0.25">
      <c r="A917" s="2" t="s">
        <v>59</v>
      </c>
      <c r="B917" s="2" t="s">
        <v>14</v>
      </c>
      <c r="C917" s="2" t="s">
        <v>235</v>
      </c>
      <c r="D917" s="2" t="s">
        <v>237</v>
      </c>
      <c r="E917" s="3" t="s">
        <v>199</v>
      </c>
      <c r="F917" s="4">
        <v>9.2999999999999999E-2</v>
      </c>
      <c r="G917" s="2" t="s">
        <v>29</v>
      </c>
      <c r="H917" s="5">
        <v>44271</v>
      </c>
      <c r="I917" s="6">
        <v>10000</v>
      </c>
      <c r="J917" s="51">
        <v>9900</v>
      </c>
      <c r="K917" s="7">
        <v>9.6100000000000005E-2</v>
      </c>
      <c r="L917" s="6">
        <v>10000</v>
      </c>
      <c r="M917" s="8">
        <v>41731</v>
      </c>
    </row>
    <row r="918" spans="1:13" ht="15" customHeight="1" x14ac:dyDescent="0.25">
      <c r="A918" s="9"/>
      <c r="B918" s="9"/>
      <c r="C918" s="9"/>
      <c r="D918" s="9"/>
      <c r="E918" s="10" t="s">
        <v>200</v>
      </c>
      <c r="F918" s="11"/>
      <c r="G918" s="9"/>
      <c r="H918" s="12"/>
      <c r="I918" s="13"/>
      <c r="J918" s="52"/>
      <c r="K918" s="14"/>
      <c r="L918" s="13"/>
      <c r="M918" s="15"/>
    </row>
    <row r="919" spans="1:13" ht="15" customHeight="1" x14ac:dyDescent="0.25">
      <c r="A919" s="9"/>
      <c r="B919" s="9"/>
      <c r="C919" s="9"/>
      <c r="D919" s="9"/>
      <c r="E919" s="10"/>
      <c r="F919" s="11"/>
      <c r="G919" s="9"/>
      <c r="H919" s="12"/>
      <c r="I919" s="13"/>
      <c r="J919" s="52"/>
      <c r="K919" s="14"/>
      <c r="L919" s="13"/>
      <c r="M919" s="15"/>
    </row>
    <row r="920" spans="1:13" ht="15" customHeight="1" x14ac:dyDescent="0.25">
      <c r="A920" s="16"/>
      <c r="B920" s="16"/>
      <c r="C920" s="16"/>
      <c r="D920" s="16"/>
      <c r="E920" s="17"/>
      <c r="F920" s="18"/>
      <c r="G920" s="16"/>
      <c r="H920" s="19"/>
      <c r="I920" s="20"/>
      <c r="J920" s="53"/>
      <c r="K920" s="21"/>
      <c r="L920" s="20"/>
      <c r="M920" s="22"/>
    </row>
    <row r="921" spans="1:13" ht="45" customHeight="1" x14ac:dyDescent="0.25">
      <c r="A921" s="2" t="s">
        <v>13</v>
      </c>
      <c r="B921" s="2" t="s">
        <v>14</v>
      </c>
      <c r="C921" s="2" t="s">
        <v>228</v>
      </c>
      <c r="D921" s="2" t="s">
        <v>238</v>
      </c>
      <c r="E921" s="23" t="s">
        <v>120</v>
      </c>
      <c r="F921" s="4">
        <v>0.105</v>
      </c>
      <c r="G921" s="2" t="s">
        <v>29</v>
      </c>
      <c r="H921" s="5">
        <v>43529</v>
      </c>
      <c r="I921" s="6">
        <v>1000</v>
      </c>
      <c r="J921" s="51">
        <v>1047.1600000000001</v>
      </c>
      <c r="K921" s="7">
        <v>9.6000000000000002E-2</v>
      </c>
      <c r="L921" s="6">
        <v>1000</v>
      </c>
      <c r="M921" s="8">
        <v>41699</v>
      </c>
    </row>
    <row r="922" spans="1:13" ht="15" customHeight="1" x14ac:dyDescent="0.25">
      <c r="A922" s="9"/>
      <c r="B922" s="9"/>
      <c r="C922" s="9"/>
      <c r="D922" s="9"/>
      <c r="E922" s="24"/>
      <c r="F922" s="11"/>
      <c r="G922" s="9"/>
      <c r="H922" s="12"/>
      <c r="I922" s="13"/>
      <c r="J922" s="52"/>
      <c r="K922" s="14"/>
      <c r="L922" s="13"/>
      <c r="M922" s="15"/>
    </row>
    <row r="923" spans="1:13" ht="15" customHeight="1" x14ac:dyDescent="0.25">
      <c r="A923" s="9"/>
      <c r="B923" s="9"/>
      <c r="C923" s="9"/>
      <c r="D923" s="9"/>
      <c r="E923" s="24"/>
      <c r="F923" s="11"/>
      <c r="G923" s="9"/>
      <c r="H923" s="12"/>
      <c r="I923" s="13"/>
      <c r="J923" s="52"/>
      <c r="K923" s="14"/>
      <c r="L923" s="13"/>
      <c r="M923" s="15"/>
    </row>
    <row r="924" spans="1:13" ht="15" customHeight="1" x14ac:dyDescent="0.25">
      <c r="A924" s="16"/>
      <c r="B924" s="16"/>
      <c r="C924" s="16"/>
      <c r="D924" s="16"/>
      <c r="E924" s="25"/>
      <c r="F924" s="18"/>
      <c r="G924" s="16"/>
      <c r="H924" s="19"/>
      <c r="I924" s="20"/>
      <c r="J924" s="53"/>
      <c r="K924" s="21"/>
      <c r="L924" s="20"/>
      <c r="M924" s="22"/>
    </row>
    <row r="925" spans="1:13" ht="45" customHeight="1" x14ac:dyDescent="0.25">
      <c r="A925" s="2" t="s">
        <v>13</v>
      </c>
      <c r="B925" s="2" t="s">
        <v>14</v>
      </c>
      <c r="C925" s="2" t="s">
        <v>228</v>
      </c>
      <c r="D925" s="2" t="s">
        <v>239</v>
      </c>
      <c r="E925" s="23" t="s">
        <v>120</v>
      </c>
      <c r="F925" s="4">
        <v>9.7500000000000003E-2</v>
      </c>
      <c r="G925" s="2" t="s">
        <v>121</v>
      </c>
      <c r="H925" s="5">
        <v>43529</v>
      </c>
      <c r="I925" s="6">
        <v>1000</v>
      </c>
      <c r="J925" s="51">
        <v>1032</v>
      </c>
      <c r="K925" s="7">
        <v>9.5899999999999999E-2</v>
      </c>
      <c r="L925" s="6">
        <v>1000</v>
      </c>
      <c r="M925" s="26">
        <v>41699</v>
      </c>
    </row>
    <row r="926" spans="1:13" ht="15" customHeight="1" x14ac:dyDescent="0.25">
      <c r="A926" s="9"/>
      <c r="B926" s="9"/>
      <c r="C926" s="9"/>
      <c r="D926" s="9"/>
      <c r="E926" s="24"/>
      <c r="F926" s="11"/>
      <c r="G926" s="9"/>
      <c r="H926" s="12"/>
      <c r="I926" s="13"/>
      <c r="J926" s="52"/>
      <c r="K926" s="14"/>
      <c r="L926" s="13"/>
      <c r="M926" s="27">
        <v>41791</v>
      </c>
    </row>
    <row r="927" spans="1:13" ht="15" customHeight="1" x14ac:dyDescent="0.25">
      <c r="A927" s="9"/>
      <c r="B927" s="9"/>
      <c r="C927" s="9"/>
      <c r="D927" s="9"/>
      <c r="E927" s="24"/>
      <c r="F927" s="11"/>
      <c r="G927" s="9"/>
      <c r="H927" s="12"/>
      <c r="I927" s="13"/>
      <c r="J927" s="52"/>
      <c r="K927" s="14"/>
      <c r="L927" s="13"/>
      <c r="M927" s="27">
        <v>41883</v>
      </c>
    </row>
    <row r="928" spans="1:13" ht="15" customHeight="1" x14ac:dyDescent="0.25">
      <c r="A928" s="16"/>
      <c r="B928" s="16"/>
      <c r="C928" s="16"/>
      <c r="D928" s="16"/>
      <c r="E928" s="25"/>
      <c r="F928" s="18"/>
      <c r="G928" s="16"/>
      <c r="H928" s="19"/>
      <c r="I928" s="20"/>
      <c r="J928" s="53"/>
      <c r="K928" s="21"/>
      <c r="L928" s="20"/>
      <c r="M928" s="28">
        <v>41974</v>
      </c>
    </row>
    <row r="929" spans="1:13" ht="15" customHeight="1" x14ac:dyDescent="0.25">
      <c r="A929" s="2" t="s">
        <v>59</v>
      </c>
      <c r="B929" s="2" t="s">
        <v>14</v>
      </c>
      <c r="C929" s="2" t="s">
        <v>235</v>
      </c>
      <c r="D929" s="2" t="s">
        <v>240</v>
      </c>
      <c r="E929" s="3" t="s">
        <v>200</v>
      </c>
      <c r="F929" s="4">
        <v>9.9500000000000005E-2</v>
      </c>
      <c r="G929" s="2" t="s">
        <v>29</v>
      </c>
      <c r="H929" s="5">
        <v>46097</v>
      </c>
      <c r="I929" s="6">
        <v>10000</v>
      </c>
      <c r="J929" s="51">
        <v>10343.91</v>
      </c>
      <c r="K929" s="7">
        <v>9.5299999999999996E-2</v>
      </c>
      <c r="L929" s="6">
        <v>10000</v>
      </c>
      <c r="M929" s="8">
        <v>41731</v>
      </c>
    </row>
    <row r="930" spans="1:13" ht="15" customHeight="1" x14ac:dyDescent="0.25">
      <c r="A930" s="9"/>
      <c r="B930" s="9"/>
      <c r="C930" s="9"/>
      <c r="D930" s="9"/>
      <c r="E930" s="10" t="s">
        <v>199</v>
      </c>
      <c r="F930" s="11"/>
      <c r="G930" s="9"/>
      <c r="H930" s="12"/>
      <c r="I930" s="13"/>
      <c r="J930" s="52"/>
      <c r="K930" s="14"/>
      <c r="L930" s="13"/>
      <c r="M930" s="15"/>
    </row>
    <row r="931" spans="1:13" ht="15" customHeight="1" x14ac:dyDescent="0.25">
      <c r="A931" s="9"/>
      <c r="B931" s="9"/>
      <c r="C931" s="9"/>
      <c r="D931" s="9"/>
      <c r="E931" s="10"/>
      <c r="F931" s="11"/>
      <c r="G931" s="9"/>
      <c r="H931" s="12"/>
      <c r="I931" s="13"/>
      <c r="J931" s="52"/>
      <c r="K931" s="14"/>
      <c r="L931" s="13"/>
      <c r="M931" s="15"/>
    </row>
    <row r="932" spans="1:13" ht="15" customHeight="1" x14ac:dyDescent="0.25">
      <c r="A932" s="16"/>
      <c r="B932" s="16"/>
      <c r="C932" s="16"/>
      <c r="D932" s="16"/>
      <c r="E932" s="17"/>
      <c r="F932" s="18"/>
      <c r="G932" s="16"/>
      <c r="H932" s="19"/>
      <c r="I932" s="20"/>
      <c r="J932" s="53"/>
      <c r="K932" s="21"/>
      <c r="L932" s="20"/>
      <c r="M932" s="22"/>
    </row>
    <row r="933" spans="1:13" ht="15" customHeight="1" x14ac:dyDescent="0.25">
      <c r="A933" s="2" t="s">
        <v>13</v>
      </c>
      <c r="B933" s="2" t="s">
        <v>14</v>
      </c>
      <c r="C933" s="2" t="s">
        <v>235</v>
      </c>
      <c r="D933" s="2" t="s">
        <v>241</v>
      </c>
      <c r="E933" s="3" t="s">
        <v>200</v>
      </c>
      <c r="F933" s="4">
        <v>9.5000000000000001E-2</v>
      </c>
      <c r="G933" s="2" t="s">
        <v>29</v>
      </c>
      <c r="H933" s="5">
        <v>45965</v>
      </c>
      <c r="I933" s="6">
        <v>10000</v>
      </c>
      <c r="J933" s="51">
        <v>10030</v>
      </c>
      <c r="K933" s="7">
        <v>9.5299999999999996E-2</v>
      </c>
      <c r="L933" s="6">
        <v>10000</v>
      </c>
      <c r="M933" s="8">
        <v>41731</v>
      </c>
    </row>
    <row r="934" spans="1:13" ht="15" customHeight="1" x14ac:dyDescent="0.25">
      <c r="A934" s="9"/>
      <c r="B934" s="9"/>
      <c r="C934" s="9"/>
      <c r="D934" s="9"/>
      <c r="E934" s="10" t="s">
        <v>199</v>
      </c>
      <c r="F934" s="11"/>
      <c r="G934" s="9"/>
      <c r="H934" s="12"/>
      <c r="I934" s="13"/>
      <c r="J934" s="52"/>
      <c r="K934" s="14"/>
      <c r="L934" s="13"/>
      <c r="M934" s="15"/>
    </row>
    <row r="935" spans="1:13" ht="15" customHeight="1" x14ac:dyDescent="0.25">
      <c r="A935" s="9"/>
      <c r="B935" s="9"/>
      <c r="C935" s="9"/>
      <c r="D935" s="9"/>
      <c r="E935" s="10"/>
      <c r="F935" s="11"/>
      <c r="G935" s="9"/>
      <c r="H935" s="12"/>
      <c r="I935" s="13"/>
      <c r="J935" s="52"/>
      <c r="K935" s="14"/>
      <c r="L935" s="13"/>
      <c r="M935" s="15"/>
    </row>
    <row r="936" spans="1:13" ht="15" customHeight="1" x14ac:dyDescent="0.25">
      <c r="A936" s="16"/>
      <c r="B936" s="16"/>
      <c r="C936" s="16"/>
      <c r="D936" s="16"/>
      <c r="E936" s="17"/>
      <c r="F936" s="18"/>
      <c r="G936" s="16"/>
      <c r="H936" s="19"/>
      <c r="I936" s="20"/>
      <c r="J936" s="53"/>
      <c r="K936" s="21"/>
      <c r="L936" s="20"/>
      <c r="M936" s="22"/>
    </row>
    <row r="937" spans="1:13" ht="15" customHeight="1" x14ac:dyDescent="0.25">
      <c r="A937" s="32" t="s">
        <v>196</v>
      </c>
      <c r="B937" s="32" t="s">
        <v>14</v>
      </c>
      <c r="C937" s="32" t="s">
        <v>230</v>
      </c>
      <c r="D937" s="32" t="s">
        <v>242</v>
      </c>
      <c r="E937" s="33" t="s">
        <v>200</v>
      </c>
      <c r="F937" s="34">
        <v>8.2299999999999998E-2</v>
      </c>
      <c r="G937" s="32" t="s">
        <v>29</v>
      </c>
      <c r="H937" s="35">
        <v>45340</v>
      </c>
      <c r="I937" s="36">
        <v>1000</v>
      </c>
      <c r="J937" s="55">
        <v>923.25</v>
      </c>
      <c r="K937" s="37">
        <v>9.4899999999999998E-2</v>
      </c>
      <c r="L937" s="36">
        <v>1000</v>
      </c>
      <c r="M937" s="38">
        <v>41744</v>
      </c>
    </row>
    <row r="938" spans="1:13" ht="15" customHeight="1" x14ac:dyDescent="0.25">
      <c r="A938" s="9"/>
      <c r="B938" s="9"/>
      <c r="C938" s="9"/>
      <c r="D938" s="9"/>
      <c r="E938" s="10" t="s">
        <v>199</v>
      </c>
      <c r="F938" s="11"/>
      <c r="G938" s="9"/>
      <c r="H938" s="12"/>
      <c r="I938" s="13"/>
      <c r="J938" s="49"/>
      <c r="K938" s="14"/>
      <c r="L938" s="13"/>
      <c r="M938" s="15"/>
    </row>
    <row r="939" spans="1:13" ht="15" customHeight="1" x14ac:dyDescent="0.25">
      <c r="A939" s="9"/>
      <c r="B939" s="9"/>
      <c r="C939" s="9"/>
      <c r="D939" s="9"/>
      <c r="E939" s="10"/>
      <c r="F939" s="11"/>
      <c r="G939" s="9"/>
      <c r="H939" s="12"/>
      <c r="I939" s="13"/>
      <c r="J939" s="49"/>
      <c r="K939" s="14"/>
      <c r="L939" s="13"/>
      <c r="M939" s="15"/>
    </row>
    <row r="940" spans="1:13" ht="15" customHeight="1" x14ac:dyDescent="0.25">
      <c r="A940" s="16"/>
      <c r="B940" s="16"/>
      <c r="C940" s="16"/>
      <c r="D940" s="16"/>
      <c r="E940" s="17"/>
      <c r="F940" s="18"/>
      <c r="G940" s="16"/>
      <c r="H940" s="19"/>
      <c r="I940" s="20"/>
      <c r="J940" s="50"/>
      <c r="K940" s="21"/>
      <c r="L940" s="20"/>
      <c r="M940" s="22"/>
    </row>
    <row r="941" spans="1:13" ht="15" customHeight="1" x14ac:dyDescent="0.25">
      <c r="A941" s="2" t="s">
        <v>59</v>
      </c>
      <c r="B941" s="2" t="s">
        <v>14</v>
      </c>
      <c r="C941" s="2" t="s">
        <v>235</v>
      </c>
      <c r="D941" s="2" t="s">
        <v>243</v>
      </c>
      <c r="E941" s="3" t="s">
        <v>200</v>
      </c>
      <c r="F941" s="4">
        <v>9.2499999999999999E-2</v>
      </c>
      <c r="G941" s="2" t="s">
        <v>29</v>
      </c>
      <c r="H941" s="5">
        <v>44139</v>
      </c>
      <c r="I941" s="6">
        <v>10000</v>
      </c>
      <c r="J941" s="51">
        <v>9945</v>
      </c>
      <c r="K941" s="7">
        <v>9.4799999999999995E-2</v>
      </c>
      <c r="L941" s="6">
        <v>10000</v>
      </c>
      <c r="M941" s="8">
        <v>41731</v>
      </c>
    </row>
    <row r="942" spans="1:13" ht="15" customHeight="1" x14ac:dyDescent="0.25">
      <c r="A942" s="9"/>
      <c r="B942" s="9"/>
      <c r="C942" s="9"/>
      <c r="D942" s="9"/>
      <c r="E942" s="10" t="s">
        <v>199</v>
      </c>
      <c r="F942" s="11"/>
      <c r="G942" s="9"/>
      <c r="H942" s="12"/>
      <c r="I942" s="13"/>
      <c r="J942" s="52"/>
      <c r="K942" s="14"/>
      <c r="L942" s="13"/>
      <c r="M942" s="15"/>
    </row>
    <row r="943" spans="1:13" ht="15" customHeight="1" x14ac:dyDescent="0.25">
      <c r="A943" s="9"/>
      <c r="B943" s="9"/>
      <c r="C943" s="9"/>
      <c r="D943" s="9"/>
      <c r="E943" s="10"/>
      <c r="F943" s="11"/>
      <c r="G943" s="9"/>
      <c r="H943" s="12"/>
      <c r="I943" s="13"/>
      <c r="J943" s="52"/>
      <c r="K943" s="14"/>
      <c r="L943" s="13"/>
      <c r="M943" s="15"/>
    </row>
    <row r="944" spans="1:13" ht="15" customHeight="1" x14ac:dyDescent="0.25">
      <c r="A944" s="16"/>
      <c r="B944" s="16"/>
      <c r="C944" s="16"/>
      <c r="D944" s="16"/>
      <c r="E944" s="17"/>
      <c r="F944" s="18"/>
      <c r="G944" s="16"/>
      <c r="H944" s="19"/>
      <c r="I944" s="20"/>
      <c r="J944" s="53"/>
      <c r="K944" s="21"/>
      <c r="L944" s="20"/>
      <c r="M944" s="22"/>
    </row>
    <row r="945" spans="1:13" ht="30" customHeight="1" x14ac:dyDescent="0.25">
      <c r="A945" s="2" t="s">
        <v>13</v>
      </c>
      <c r="B945" s="2" t="s">
        <v>14</v>
      </c>
      <c r="C945" s="2" t="s">
        <v>118</v>
      </c>
      <c r="D945" s="2" t="s">
        <v>244</v>
      </c>
      <c r="E945" s="3" t="s">
        <v>120</v>
      </c>
      <c r="F945" s="4">
        <v>0.1024</v>
      </c>
      <c r="G945" s="2" t="s">
        <v>184</v>
      </c>
      <c r="H945" s="5">
        <v>43725</v>
      </c>
      <c r="I945" s="6">
        <v>1000</v>
      </c>
      <c r="J945" s="51">
        <v>1047.45</v>
      </c>
      <c r="K945" s="7">
        <v>9.4700000000000006E-2</v>
      </c>
      <c r="L945" s="6">
        <v>1000</v>
      </c>
      <c r="M945" s="26">
        <v>41729</v>
      </c>
    </row>
    <row r="946" spans="1:13" ht="15" customHeight="1" x14ac:dyDescent="0.25">
      <c r="A946" s="9"/>
      <c r="B946" s="9"/>
      <c r="C946" s="9"/>
      <c r="D946" s="9"/>
      <c r="E946" s="10" t="s">
        <v>28</v>
      </c>
      <c r="F946" s="11"/>
      <c r="G946" s="9"/>
      <c r="H946" s="12"/>
      <c r="I946" s="13"/>
      <c r="J946" s="52"/>
      <c r="K946" s="14"/>
      <c r="L946" s="13"/>
      <c r="M946" s="27">
        <v>41912</v>
      </c>
    </row>
    <row r="947" spans="1:13" ht="15" customHeight="1" x14ac:dyDescent="0.25">
      <c r="A947" s="9"/>
      <c r="B947" s="9"/>
      <c r="C947" s="9"/>
      <c r="D947" s="9"/>
      <c r="E947" s="10"/>
      <c r="F947" s="11"/>
      <c r="G947" s="9"/>
      <c r="H947" s="12"/>
      <c r="I947" s="13"/>
      <c r="J947" s="52"/>
      <c r="K947" s="14"/>
      <c r="L947" s="13"/>
      <c r="M947" s="30"/>
    </row>
    <row r="948" spans="1:13" ht="15" customHeight="1" x14ac:dyDescent="0.25">
      <c r="A948" s="16"/>
      <c r="B948" s="16"/>
      <c r="C948" s="16"/>
      <c r="D948" s="16"/>
      <c r="E948" s="17"/>
      <c r="F948" s="18"/>
      <c r="G948" s="16"/>
      <c r="H948" s="19"/>
      <c r="I948" s="20"/>
      <c r="J948" s="53"/>
      <c r="K948" s="21"/>
      <c r="L948" s="20"/>
      <c r="M948" s="31"/>
    </row>
    <row r="949" spans="1:13" ht="15" customHeight="1" x14ac:dyDescent="0.25">
      <c r="A949" s="2" t="s">
        <v>59</v>
      </c>
      <c r="B949" s="2" t="s">
        <v>14</v>
      </c>
      <c r="C949" s="2" t="s">
        <v>235</v>
      </c>
      <c r="D949" s="2" t="s">
        <v>245</v>
      </c>
      <c r="E949" s="3" t="s">
        <v>199</v>
      </c>
      <c r="F949" s="4">
        <v>9.7500000000000003E-2</v>
      </c>
      <c r="G949" s="2" t="s">
        <v>29</v>
      </c>
      <c r="H949" s="5">
        <v>44271</v>
      </c>
      <c r="I949" s="6">
        <v>10000</v>
      </c>
      <c r="J949" s="51">
        <v>10189</v>
      </c>
      <c r="K949" s="7">
        <v>9.4700000000000006E-2</v>
      </c>
      <c r="L949" s="6">
        <v>10000</v>
      </c>
      <c r="M949" s="8">
        <v>41731</v>
      </c>
    </row>
    <row r="950" spans="1:13" ht="15" customHeight="1" x14ac:dyDescent="0.25">
      <c r="A950" s="9"/>
      <c r="B950" s="9"/>
      <c r="C950" s="9"/>
      <c r="D950" s="9"/>
      <c r="E950" s="10" t="s">
        <v>200</v>
      </c>
      <c r="F950" s="11"/>
      <c r="G950" s="9"/>
      <c r="H950" s="12"/>
      <c r="I950" s="13"/>
      <c r="J950" s="52"/>
      <c r="K950" s="14"/>
      <c r="L950" s="13"/>
      <c r="M950" s="15"/>
    </row>
    <row r="951" spans="1:13" ht="15" customHeight="1" x14ac:dyDescent="0.25">
      <c r="A951" s="9"/>
      <c r="B951" s="9"/>
      <c r="C951" s="9"/>
      <c r="D951" s="9"/>
      <c r="E951" s="10"/>
      <c r="F951" s="11"/>
      <c r="G951" s="9"/>
      <c r="H951" s="12"/>
      <c r="I951" s="13"/>
      <c r="J951" s="52"/>
      <c r="K951" s="14"/>
      <c r="L951" s="13"/>
      <c r="M951" s="15"/>
    </row>
    <row r="952" spans="1:13" ht="15" customHeight="1" x14ac:dyDescent="0.25">
      <c r="A952" s="16"/>
      <c r="B952" s="16"/>
      <c r="C952" s="16"/>
      <c r="D952" s="16"/>
      <c r="E952" s="17"/>
      <c r="F952" s="18"/>
      <c r="G952" s="16"/>
      <c r="H952" s="19"/>
      <c r="I952" s="20"/>
      <c r="J952" s="53"/>
      <c r="K952" s="21"/>
      <c r="L952" s="20"/>
      <c r="M952" s="22"/>
    </row>
    <row r="953" spans="1:13" ht="15" customHeight="1" x14ac:dyDescent="0.25">
      <c r="A953" s="2" t="s">
        <v>38</v>
      </c>
      <c r="B953" s="2" t="s">
        <v>14</v>
      </c>
      <c r="C953" s="2" t="s">
        <v>39</v>
      </c>
      <c r="D953" s="2" t="s">
        <v>246</v>
      </c>
      <c r="E953" s="3" t="s">
        <v>36</v>
      </c>
      <c r="F953" s="4">
        <v>0.11</v>
      </c>
      <c r="G953" s="2" t="s">
        <v>29</v>
      </c>
      <c r="H953" s="5">
        <v>43226</v>
      </c>
      <c r="I953" s="6">
        <v>1000</v>
      </c>
      <c r="J953" s="51">
        <v>1046</v>
      </c>
      <c r="K953" s="7">
        <v>9.4600000000000004E-2</v>
      </c>
      <c r="L953" s="6">
        <v>1000</v>
      </c>
      <c r="M953" s="8">
        <v>41765</v>
      </c>
    </row>
    <row r="954" spans="1:13" ht="15" customHeight="1" x14ac:dyDescent="0.25">
      <c r="A954" s="9"/>
      <c r="B954" s="9"/>
      <c r="C954" s="9"/>
      <c r="D954" s="9"/>
      <c r="E954" s="10" t="s">
        <v>41</v>
      </c>
      <c r="F954" s="11"/>
      <c r="G954" s="9"/>
      <c r="H954" s="12"/>
      <c r="I954" s="13"/>
      <c r="J954" s="52"/>
      <c r="K954" s="14"/>
      <c r="L954" s="13"/>
      <c r="M954" s="15"/>
    </row>
    <row r="955" spans="1:13" ht="15" customHeight="1" x14ac:dyDescent="0.25">
      <c r="A955" s="9"/>
      <c r="B955" s="9"/>
      <c r="C955" s="9"/>
      <c r="D955" s="9"/>
      <c r="E955" s="10"/>
      <c r="F955" s="11"/>
      <c r="G955" s="9"/>
      <c r="H955" s="12"/>
      <c r="I955" s="13"/>
      <c r="J955" s="52"/>
      <c r="K955" s="14"/>
      <c r="L955" s="13"/>
      <c r="M955" s="15"/>
    </row>
    <row r="956" spans="1:13" ht="15" customHeight="1" x14ac:dyDescent="0.25">
      <c r="A956" s="16"/>
      <c r="B956" s="16"/>
      <c r="C956" s="16"/>
      <c r="D956" s="16"/>
      <c r="E956" s="17"/>
      <c r="F956" s="18"/>
      <c r="G956" s="16"/>
      <c r="H956" s="19"/>
      <c r="I956" s="20"/>
      <c r="J956" s="53"/>
      <c r="K956" s="21"/>
      <c r="L956" s="20"/>
      <c r="M956" s="22"/>
    </row>
    <row r="957" spans="1:13" ht="30" customHeight="1" x14ac:dyDescent="0.25">
      <c r="A957" s="2" t="s">
        <v>13</v>
      </c>
      <c r="B957" s="2" t="s">
        <v>14</v>
      </c>
      <c r="C957" s="2" t="s">
        <v>15</v>
      </c>
      <c r="D957" s="2" t="s">
        <v>247</v>
      </c>
      <c r="E957" s="3" t="s">
        <v>18</v>
      </c>
      <c r="F957" s="4">
        <v>0.13250000000000001</v>
      </c>
      <c r="G957" s="2" t="s">
        <v>29</v>
      </c>
      <c r="H957" s="5">
        <v>42022</v>
      </c>
      <c r="I957" s="6">
        <v>1000</v>
      </c>
      <c r="J957" s="51">
        <v>1060</v>
      </c>
      <c r="K957" s="7">
        <v>9.3899999999999997E-2</v>
      </c>
      <c r="L957" s="6">
        <v>1000</v>
      </c>
      <c r="M957" s="8">
        <v>41657</v>
      </c>
    </row>
    <row r="958" spans="1:13" ht="15" customHeight="1" x14ac:dyDescent="0.25">
      <c r="A958" s="9"/>
      <c r="B958" s="9"/>
      <c r="C958" s="9"/>
      <c r="D958" s="9"/>
      <c r="E958" s="10" t="s">
        <v>17</v>
      </c>
      <c r="F958" s="11"/>
      <c r="G958" s="9"/>
      <c r="H958" s="12"/>
      <c r="I958" s="13"/>
      <c r="J958" s="52"/>
      <c r="K958" s="14"/>
      <c r="L958" s="13"/>
      <c r="M958" s="15"/>
    </row>
    <row r="959" spans="1:13" ht="15" customHeight="1" x14ac:dyDescent="0.25">
      <c r="A959" s="9"/>
      <c r="B959" s="9"/>
      <c r="C959" s="9"/>
      <c r="D959" s="9"/>
      <c r="E959" s="10"/>
      <c r="F959" s="11"/>
      <c r="G959" s="9"/>
      <c r="H959" s="12"/>
      <c r="I959" s="13"/>
      <c r="J959" s="52"/>
      <c r="K959" s="14"/>
      <c r="L959" s="13"/>
      <c r="M959" s="15"/>
    </row>
    <row r="960" spans="1:13" ht="15" customHeight="1" x14ac:dyDescent="0.25">
      <c r="A960" s="16"/>
      <c r="B960" s="16"/>
      <c r="C960" s="16"/>
      <c r="D960" s="16"/>
      <c r="E960" s="17"/>
      <c r="F960" s="18"/>
      <c r="G960" s="16"/>
      <c r="H960" s="19"/>
      <c r="I960" s="20"/>
      <c r="J960" s="53"/>
      <c r="K960" s="21"/>
      <c r="L960" s="20"/>
      <c r="M960" s="22"/>
    </row>
    <row r="961" spans="1:13" ht="15" customHeight="1" x14ac:dyDescent="0.25">
      <c r="A961" s="2" t="s">
        <v>13</v>
      </c>
      <c r="B961" s="2" t="s">
        <v>14</v>
      </c>
      <c r="C961" s="2" t="s">
        <v>34</v>
      </c>
      <c r="D961" s="2" t="s">
        <v>248</v>
      </c>
      <c r="E961" s="3" t="s">
        <v>17</v>
      </c>
      <c r="F961" s="4">
        <v>0.12239999999999999</v>
      </c>
      <c r="G961" s="2" t="s">
        <v>19</v>
      </c>
      <c r="H961" s="5">
        <v>43382</v>
      </c>
      <c r="I961" s="6">
        <v>1000</v>
      </c>
      <c r="J961" s="51">
        <v>1340</v>
      </c>
      <c r="K961" s="7">
        <v>9.3899999999999997E-2</v>
      </c>
      <c r="L961" s="6">
        <v>2000</v>
      </c>
      <c r="M961" s="8">
        <v>41921</v>
      </c>
    </row>
    <row r="962" spans="1:13" ht="15" customHeight="1" x14ac:dyDescent="0.25">
      <c r="A962" s="9"/>
      <c r="B962" s="9"/>
      <c r="C962" s="9"/>
      <c r="D962" s="9"/>
      <c r="E962" s="10" t="s">
        <v>36</v>
      </c>
      <c r="F962" s="11"/>
      <c r="G962" s="9"/>
      <c r="H962" s="12"/>
      <c r="I962" s="13"/>
      <c r="J962" s="52"/>
      <c r="K962" s="14"/>
      <c r="L962" s="13"/>
      <c r="M962" s="15"/>
    </row>
    <row r="963" spans="1:13" ht="15" customHeight="1" x14ac:dyDescent="0.25">
      <c r="A963" s="9"/>
      <c r="B963" s="9"/>
      <c r="C963" s="9"/>
      <c r="D963" s="9"/>
      <c r="E963" s="10"/>
      <c r="F963" s="11"/>
      <c r="G963" s="9"/>
      <c r="H963" s="12"/>
      <c r="I963" s="13"/>
      <c r="J963" s="52"/>
      <c r="K963" s="14"/>
      <c r="L963" s="13"/>
      <c r="M963" s="15"/>
    </row>
    <row r="964" spans="1:13" ht="15" customHeight="1" x14ac:dyDescent="0.25">
      <c r="A964" s="16"/>
      <c r="B964" s="16"/>
      <c r="C964" s="16"/>
      <c r="D964" s="16"/>
      <c r="E964" s="17"/>
      <c r="F964" s="18"/>
      <c r="G964" s="16"/>
      <c r="H964" s="19"/>
      <c r="I964" s="20"/>
      <c r="J964" s="53"/>
      <c r="K964" s="21"/>
      <c r="L964" s="20"/>
      <c r="M964" s="22"/>
    </row>
    <row r="965" spans="1:13" ht="45" customHeight="1" x14ac:dyDescent="0.25">
      <c r="A965" s="2" t="s">
        <v>13</v>
      </c>
      <c r="B965" s="2" t="s">
        <v>14</v>
      </c>
      <c r="C965" s="2" t="s">
        <v>25</v>
      </c>
      <c r="D965" s="2" t="s">
        <v>249</v>
      </c>
      <c r="E965" s="3" t="s">
        <v>28</v>
      </c>
      <c r="F965" s="4">
        <v>9.7500000000000003E-2</v>
      </c>
      <c r="G965" s="2" t="s">
        <v>29</v>
      </c>
      <c r="H965" s="5">
        <v>42156</v>
      </c>
      <c r="I965" s="6">
        <v>1000</v>
      </c>
      <c r="J965" s="51">
        <v>1010</v>
      </c>
      <c r="K965" s="7">
        <v>9.3899999999999997E-2</v>
      </c>
      <c r="L965" s="6">
        <v>1000</v>
      </c>
      <c r="M965" s="8">
        <v>41730</v>
      </c>
    </row>
    <row r="966" spans="1:13" ht="15" customHeight="1" x14ac:dyDescent="0.25">
      <c r="A966" s="9"/>
      <c r="B966" s="9"/>
      <c r="C966" s="9"/>
      <c r="D966" s="9"/>
      <c r="E966" s="10" t="s">
        <v>27</v>
      </c>
      <c r="F966" s="11"/>
      <c r="G966" s="9"/>
      <c r="H966" s="12"/>
      <c r="I966" s="13"/>
      <c r="J966" s="52"/>
      <c r="K966" s="14"/>
      <c r="L966" s="13"/>
      <c r="M966" s="15"/>
    </row>
    <row r="967" spans="1:13" ht="15" customHeight="1" x14ac:dyDescent="0.25">
      <c r="A967" s="9"/>
      <c r="B967" s="9"/>
      <c r="C967" s="9"/>
      <c r="D967" s="9"/>
      <c r="E967" s="10"/>
      <c r="F967" s="11"/>
      <c r="G967" s="9"/>
      <c r="H967" s="12"/>
      <c r="I967" s="13"/>
      <c r="J967" s="52"/>
      <c r="K967" s="14"/>
      <c r="L967" s="13"/>
      <c r="M967" s="15"/>
    </row>
    <row r="968" spans="1:13" ht="15" customHeight="1" x14ac:dyDescent="0.25">
      <c r="A968" s="16"/>
      <c r="B968" s="16"/>
      <c r="C968" s="16"/>
      <c r="D968" s="16"/>
      <c r="E968" s="17"/>
      <c r="F968" s="18"/>
      <c r="G968" s="16"/>
      <c r="H968" s="19"/>
      <c r="I968" s="20"/>
      <c r="J968" s="53"/>
      <c r="K968" s="21"/>
      <c r="L968" s="20"/>
      <c r="M968" s="22"/>
    </row>
    <row r="969" spans="1:13" ht="45" customHeight="1" x14ac:dyDescent="0.25">
      <c r="A969" s="32" t="s">
        <v>196</v>
      </c>
      <c r="B969" s="32" t="s">
        <v>14</v>
      </c>
      <c r="C969" s="32" t="s">
        <v>250</v>
      </c>
      <c r="D969" s="32" t="s">
        <v>251</v>
      </c>
      <c r="E969" s="33" t="s">
        <v>200</v>
      </c>
      <c r="F969" s="34">
        <v>8.6199999999999999E-2</v>
      </c>
      <c r="G969" s="32" t="s">
        <v>29</v>
      </c>
      <c r="H969" s="35">
        <v>48846</v>
      </c>
      <c r="I969" s="36">
        <v>1000</v>
      </c>
      <c r="J969" s="55">
        <v>968.36</v>
      </c>
      <c r="K969" s="37">
        <v>9.35E-2</v>
      </c>
      <c r="L969" s="36">
        <v>1000</v>
      </c>
      <c r="M969" s="38">
        <v>41974</v>
      </c>
    </row>
    <row r="970" spans="1:13" ht="15" customHeight="1" x14ac:dyDescent="0.25">
      <c r="A970" s="9"/>
      <c r="B970" s="9"/>
      <c r="C970" s="9"/>
      <c r="D970" s="9"/>
      <c r="E970" s="10" t="s">
        <v>199</v>
      </c>
      <c r="F970" s="11"/>
      <c r="G970" s="9"/>
      <c r="H970" s="12"/>
      <c r="I970" s="13"/>
      <c r="J970" s="49"/>
      <c r="K970" s="14"/>
      <c r="L970" s="13"/>
      <c r="M970" s="15"/>
    </row>
    <row r="971" spans="1:13" ht="15" customHeight="1" x14ac:dyDescent="0.25">
      <c r="A971" s="9"/>
      <c r="B971" s="9"/>
      <c r="C971" s="9"/>
      <c r="D971" s="9"/>
      <c r="E971" s="10"/>
      <c r="F971" s="11"/>
      <c r="G971" s="9"/>
      <c r="H971" s="12"/>
      <c r="I971" s="13"/>
      <c r="J971" s="49"/>
      <c r="K971" s="14"/>
      <c r="L971" s="13"/>
      <c r="M971" s="15"/>
    </row>
    <row r="972" spans="1:13" ht="15" customHeight="1" x14ac:dyDescent="0.25">
      <c r="A972" s="16"/>
      <c r="B972" s="16"/>
      <c r="C972" s="16"/>
      <c r="D972" s="16"/>
      <c r="E972" s="17"/>
      <c r="F972" s="18"/>
      <c r="G972" s="16"/>
      <c r="H972" s="19"/>
      <c r="I972" s="20"/>
      <c r="J972" s="50"/>
      <c r="K972" s="21"/>
      <c r="L972" s="20"/>
      <c r="M972" s="22"/>
    </row>
    <row r="973" spans="1:13" ht="45" customHeight="1" x14ac:dyDescent="0.25">
      <c r="A973" s="2" t="s">
        <v>13</v>
      </c>
      <c r="B973" s="2" t="s">
        <v>14</v>
      </c>
      <c r="C973" s="2" t="s">
        <v>25</v>
      </c>
      <c r="D973" s="2" t="s">
        <v>252</v>
      </c>
      <c r="E973" s="3" t="s">
        <v>27</v>
      </c>
      <c r="F973" s="4">
        <v>9.5000000000000001E-2</v>
      </c>
      <c r="G973" s="2" t="s">
        <v>29</v>
      </c>
      <c r="H973" s="5">
        <v>42156</v>
      </c>
      <c r="I973" s="6">
        <v>1000</v>
      </c>
      <c r="J973" s="51">
        <v>1008</v>
      </c>
      <c r="K973" s="7">
        <v>9.3299999999999994E-2</v>
      </c>
      <c r="L973" s="6">
        <v>1000</v>
      </c>
      <c r="M973" s="8">
        <v>41730</v>
      </c>
    </row>
    <row r="974" spans="1:13" ht="15" customHeight="1" x14ac:dyDescent="0.25">
      <c r="A974" s="9"/>
      <c r="B974" s="9"/>
      <c r="C974" s="9"/>
      <c r="D974" s="9"/>
      <c r="E974" s="10" t="s">
        <v>28</v>
      </c>
      <c r="F974" s="11"/>
      <c r="G974" s="9"/>
      <c r="H974" s="12"/>
      <c r="I974" s="13"/>
      <c r="J974" s="52"/>
      <c r="K974" s="14"/>
      <c r="L974" s="13"/>
      <c r="M974" s="15"/>
    </row>
    <row r="975" spans="1:13" ht="15" customHeight="1" x14ac:dyDescent="0.25">
      <c r="A975" s="9"/>
      <c r="B975" s="9"/>
      <c r="C975" s="9"/>
      <c r="D975" s="9"/>
      <c r="E975" s="10"/>
      <c r="F975" s="11"/>
      <c r="G975" s="9"/>
      <c r="H975" s="12"/>
      <c r="I975" s="13"/>
      <c r="J975" s="52"/>
      <c r="K975" s="14"/>
      <c r="L975" s="13"/>
      <c r="M975" s="15"/>
    </row>
    <row r="976" spans="1:13" ht="15" customHeight="1" x14ac:dyDescent="0.25">
      <c r="A976" s="16"/>
      <c r="B976" s="16"/>
      <c r="C976" s="16"/>
      <c r="D976" s="16"/>
      <c r="E976" s="17"/>
      <c r="F976" s="18"/>
      <c r="G976" s="16"/>
      <c r="H976" s="19"/>
      <c r="I976" s="20"/>
      <c r="J976" s="53"/>
      <c r="K976" s="21"/>
      <c r="L976" s="20"/>
      <c r="M976" s="22"/>
    </row>
    <row r="977" spans="1:13" ht="30" customHeight="1" x14ac:dyDescent="0.25">
      <c r="A977" s="2" t="s">
        <v>253</v>
      </c>
      <c r="B977" s="2" t="s">
        <v>14</v>
      </c>
      <c r="C977" s="2" t="s">
        <v>254</v>
      </c>
      <c r="D977" s="2" t="s">
        <v>255</v>
      </c>
      <c r="E977" s="23" t="s">
        <v>200</v>
      </c>
      <c r="F977" s="4">
        <v>0</v>
      </c>
      <c r="G977" s="2" t="s">
        <v>19</v>
      </c>
      <c r="H977" s="5">
        <v>43555</v>
      </c>
      <c r="I977" s="6">
        <v>20000</v>
      </c>
      <c r="J977" s="51">
        <v>12900</v>
      </c>
      <c r="K977" s="7">
        <v>9.2899999999999996E-2</v>
      </c>
      <c r="L977" s="6">
        <v>20000</v>
      </c>
      <c r="M977" s="8">
        <v>41729</v>
      </c>
    </row>
    <row r="978" spans="1:13" ht="15" customHeight="1" x14ac:dyDescent="0.25">
      <c r="A978" s="9"/>
      <c r="B978" s="9"/>
      <c r="C978" s="9"/>
      <c r="D978" s="9"/>
      <c r="E978" s="24"/>
      <c r="F978" s="11"/>
      <c r="G978" s="9"/>
      <c r="H978" s="12"/>
      <c r="I978" s="13"/>
      <c r="J978" s="52"/>
      <c r="K978" s="14"/>
      <c r="L978" s="13"/>
      <c r="M978" s="15"/>
    </row>
    <row r="979" spans="1:13" ht="15" customHeight="1" x14ac:dyDescent="0.25">
      <c r="A979" s="9"/>
      <c r="B979" s="9"/>
      <c r="C979" s="9"/>
      <c r="D979" s="9"/>
      <c r="E979" s="24"/>
      <c r="F979" s="11"/>
      <c r="G979" s="9"/>
      <c r="H979" s="12"/>
      <c r="I979" s="13"/>
      <c r="J979" s="52"/>
      <c r="K979" s="14"/>
      <c r="L979" s="13"/>
      <c r="M979" s="15"/>
    </row>
    <row r="980" spans="1:13" ht="15" customHeight="1" x14ac:dyDescent="0.25">
      <c r="A980" s="16"/>
      <c r="B980" s="16"/>
      <c r="C980" s="16"/>
      <c r="D980" s="16"/>
      <c r="E980" s="25"/>
      <c r="F980" s="18"/>
      <c r="G980" s="16"/>
      <c r="H980" s="19"/>
      <c r="I980" s="20"/>
      <c r="J980" s="53"/>
      <c r="K980" s="21"/>
      <c r="L980" s="20"/>
      <c r="M980" s="22"/>
    </row>
    <row r="981" spans="1:13" ht="15" customHeight="1" x14ac:dyDescent="0.25">
      <c r="A981" s="32" t="s">
        <v>196</v>
      </c>
      <c r="B981" s="32" t="s">
        <v>14</v>
      </c>
      <c r="C981" s="32" t="s">
        <v>256</v>
      </c>
      <c r="D981" s="32" t="s">
        <v>257</v>
      </c>
      <c r="E981" s="39" t="s">
        <v>200</v>
      </c>
      <c r="F981" s="34">
        <v>6.88E-2</v>
      </c>
      <c r="G981" s="32" t="s">
        <v>29</v>
      </c>
      <c r="H981" s="35">
        <v>45010</v>
      </c>
      <c r="I981" s="36">
        <v>1000</v>
      </c>
      <c r="J981" s="55">
        <v>890</v>
      </c>
      <c r="K981" s="37">
        <v>9.1899999999999996E-2</v>
      </c>
      <c r="L981" s="36">
        <v>1000</v>
      </c>
      <c r="M981" s="38">
        <v>41974</v>
      </c>
    </row>
    <row r="982" spans="1:13" ht="15" customHeight="1" x14ac:dyDescent="0.25">
      <c r="A982" s="9"/>
      <c r="B982" s="9"/>
      <c r="C982" s="9"/>
      <c r="D982" s="9"/>
      <c r="E982" s="24"/>
      <c r="F982" s="11"/>
      <c r="G982" s="9"/>
      <c r="H982" s="12"/>
      <c r="I982" s="13"/>
      <c r="J982" s="49"/>
      <c r="K982" s="14"/>
      <c r="L982" s="13"/>
      <c r="M982" s="15"/>
    </row>
    <row r="983" spans="1:13" ht="15" customHeight="1" x14ac:dyDescent="0.25">
      <c r="A983" s="9"/>
      <c r="B983" s="9"/>
      <c r="C983" s="9"/>
      <c r="D983" s="9"/>
      <c r="E983" s="24"/>
      <c r="F983" s="11"/>
      <c r="G983" s="9"/>
      <c r="H983" s="12"/>
      <c r="I983" s="13"/>
      <c r="J983" s="49"/>
      <c r="K983" s="14"/>
      <c r="L983" s="13"/>
      <c r="M983" s="15"/>
    </row>
    <row r="984" spans="1:13" ht="15" customHeight="1" x14ac:dyDescent="0.25">
      <c r="A984" s="16"/>
      <c r="B984" s="16"/>
      <c r="C984" s="16"/>
      <c r="D984" s="16"/>
      <c r="E984" s="25"/>
      <c r="F984" s="18"/>
      <c r="G984" s="16"/>
      <c r="H984" s="19"/>
      <c r="I984" s="20"/>
      <c r="J984" s="50"/>
      <c r="K984" s="21"/>
      <c r="L984" s="20"/>
      <c r="M984" s="22"/>
    </row>
    <row r="985" spans="1:13" ht="45" customHeight="1" x14ac:dyDescent="0.25">
      <c r="A985" s="2" t="s">
        <v>196</v>
      </c>
      <c r="B985" s="2" t="s">
        <v>14</v>
      </c>
      <c r="C985" s="2" t="s">
        <v>258</v>
      </c>
      <c r="D985" s="2" t="s">
        <v>259</v>
      </c>
      <c r="E985" s="3" t="s">
        <v>28</v>
      </c>
      <c r="F985" s="4">
        <v>7.3400000000000007E-2</v>
      </c>
      <c r="G985" s="2" t="s">
        <v>29</v>
      </c>
      <c r="H985" s="5">
        <v>44973</v>
      </c>
      <c r="I985" s="6">
        <v>1000</v>
      </c>
      <c r="J985" s="48">
        <v>911.01</v>
      </c>
      <c r="K985" s="7">
        <v>9.06E-2</v>
      </c>
      <c r="L985" s="6">
        <v>1000</v>
      </c>
      <c r="M985" s="8">
        <v>41686</v>
      </c>
    </row>
    <row r="986" spans="1:13" ht="15" customHeight="1" x14ac:dyDescent="0.25">
      <c r="A986" s="9"/>
      <c r="B986" s="9"/>
      <c r="C986" s="9"/>
      <c r="D986" s="9"/>
      <c r="E986" s="10" t="s">
        <v>260</v>
      </c>
      <c r="F986" s="11"/>
      <c r="G986" s="9"/>
      <c r="H986" s="12"/>
      <c r="I986" s="13"/>
      <c r="J986" s="49"/>
      <c r="K986" s="14"/>
      <c r="L986" s="13"/>
      <c r="M986" s="15"/>
    </row>
    <row r="987" spans="1:13" ht="15" customHeight="1" x14ac:dyDescent="0.25">
      <c r="A987" s="9"/>
      <c r="B987" s="9"/>
      <c r="C987" s="9"/>
      <c r="D987" s="9"/>
      <c r="E987" s="10"/>
      <c r="F987" s="11"/>
      <c r="G987" s="9"/>
      <c r="H987" s="12"/>
      <c r="I987" s="13"/>
      <c r="J987" s="49"/>
      <c r="K987" s="14"/>
      <c r="L987" s="13"/>
      <c r="M987" s="15"/>
    </row>
    <row r="988" spans="1:13" ht="15" customHeight="1" x14ac:dyDescent="0.25">
      <c r="A988" s="16"/>
      <c r="B988" s="16"/>
      <c r="C988" s="16"/>
      <c r="D988" s="16"/>
      <c r="E988" s="17"/>
      <c r="F988" s="18"/>
      <c r="G988" s="16"/>
      <c r="H988" s="19"/>
      <c r="I988" s="20"/>
      <c r="J988" s="50"/>
      <c r="K988" s="21"/>
      <c r="L988" s="20"/>
      <c r="M988" s="22"/>
    </row>
    <row r="989" spans="1:13" ht="15" customHeight="1" x14ac:dyDescent="0.25">
      <c r="A989" s="2" t="s">
        <v>13</v>
      </c>
      <c r="B989" s="2" t="s">
        <v>14</v>
      </c>
      <c r="C989" s="2" t="s">
        <v>228</v>
      </c>
      <c r="D989" s="2" t="s">
        <v>261</v>
      </c>
      <c r="E989" s="23" t="s">
        <v>120</v>
      </c>
      <c r="F989" s="4">
        <v>9.7500000000000003E-2</v>
      </c>
      <c r="G989" s="2" t="s">
        <v>46</v>
      </c>
      <c r="H989" s="5">
        <v>43529</v>
      </c>
      <c r="I989" s="6">
        <v>100000</v>
      </c>
      <c r="J989" s="51">
        <v>103990</v>
      </c>
      <c r="K989" s="7">
        <v>9.0399999999999994E-2</v>
      </c>
      <c r="L989" s="6">
        <v>100000</v>
      </c>
      <c r="M989" s="26">
        <v>41640</v>
      </c>
    </row>
    <row r="990" spans="1:13" ht="15" customHeight="1" x14ac:dyDescent="0.25">
      <c r="A990" s="9"/>
      <c r="B990" s="9"/>
      <c r="C990" s="9"/>
      <c r="D990" s="9"/>
      <c r="E990" s="24"/>
      <c r="F990" s="11"/>
      <c r="G990" s="9"/>
      <c r="H990" s="12"/>
      <c r="I990" s="13"/>
      <c r="J990" s="52"/>
      <c r="K990" s="14"/>
      <c r="L990" s="13"/>
      <c r="M990" s="27">
        <v>41671</v>
      </c>
    </row>
    <row r="991" spans="1:13" ht="15" customHeight="1" x14ac:dyDescent="0.25">
      <c r="A991" s="9"/>
      <c r="B991" s="9"/>
      <c r="C991" s="9"/>
      <c r="D991" s="9"/>
      <c r="E991" s="24"/>
      <c r="F991" s="11"/>
      <c r="G991" s="9"/>
      <c r="H991" s="12"/>
      <c r="I991" s="13"/>
      <c r="J991" s="52"/>
      <c r="K991" s="14"/>
      <c r="L991" s="13"/>
      <c r="M991" s="27">
        <v>41699</v>
      </c>
    </row>
    <row r="992" spans="1:13" ht="15" customHeight="1" x14ac:dyDescent="0.25">
      <c r="A992" s="9"/>
      <c r="B992" s="9"/>
      <c r="C992" s="9"/>
      <c r="D992" s="9"/>
      <c r="E992" s="24"/>
      <c r="F992" s="11"/>
      <c r="G992" s="9"/>
      <c r="H992" s="12"/>
      <c r="I992" s="13"/>
      <c r="J992" s="52"/>
      <c r="K992" s="14"/>
      <c r="L992" s="13"/>
      <c r="M992" s="27">
        <v>41730</v>
      </c>
    </row>
    <row r="993" spans="1:13" ht="15" customHeight="1" x14ac:dyDescent="0.25">
      <c r="A993" s="9"/>
      <c r="B993" s="9"/>
      <c r="C993" s="9"/>
      <c r="D993" s="9"/>
      <c r="E993" s="24"/>
      <c r="F993" s="11"/>
      <c r="G993" s="9"/>
      <c r="H993" s="12"/>
      <c r="I993" s="13"/>
      <c r="J993" s="52"/>
      <c r="K993" s="14"/>
      <c r="L993" s="13"/>
      <c r="M993" s="27">
        <v>41760</v>
      </c>
    </row>
    <row r="994" spans="1:13" ht="15" customHeight="1" x14ac:dyDescent="0.25">
      <c r="A994" s="9"/>
      <c r="B994" s="9"/>
      <c r="C994" s="9"/>
      <c r="D994" s="9"/>
      <c r="E994" s="24"/>
      <c r="F994" s="11"/>
      <c r="G994" s="9"/>
      <c r="H994" s="12"/>
      <c r="I994" s="13"/>
      <c r="J994" s="52"/>
      <c r="K994" s="14"/>
      <c r="L994" s="13"/>
      <c r="M994" s="27">
        <v>41791</v>
      </c>
    </row>
    <row r="995" spans="1:13" ht="15" customHeight="1" x14ac:dyDescent="0.25">
      <c r="A995" s="9"/>
      <c r="B995" s="9"/>
      <c r="C995" s="9"/>
      <c r="D995" s="9"/>
      <c r="E995" s="24"/>
      <c r="F995" s="11"/>
      <c r="G995" s="9"/>
      <c r="H995" s="12"/>
      <c r="I995" s="13"/>
      <c r="J995" s="52"/>
      <c r="K995" s="14"/>
      <c r="L995" s="13"/>
      <c r="M995" s="27">
        <v>41821</v>
      </c>
    </row>
    <row r="996" spans="1:13" ht="15" customHeight="1" x14ac:dyDescent="0.25">
      <c r="A996" s="9"/>
      <c r="B996" s="9"/>
      <c r="C996" s="9"/>
      <c r="D996" s="9"/>
      <c r="E996" s="24"/>
      <c r="F996" s="11"/>
      <c r="G996" s="9"/>
      <c r="H996" s="12"/>
      <c r="I996" s="13"/>
      <c r="J996" s="52"/>
      <c r="K996" s="14"/>
      <c r="L996" s="13"/>
      <c r="M996" s="27">
        <v>41852</v>
      </c>
    </row>
    <row r="997" spans="1:13" ht="15" customHeight="1" x14ac:dyDescent="0.25">
      <c r="A997" s="9"/>
      <c r="B997" s="9"/>
      <c r="C997" s="9"/>
      <c r="D997" s="9"/>
      <c r="E997" s="24"/>
      <c r="F997" s="11"/>
      <c r="G997" s="9"/>
      <c r="H997" s="12"/>
      <c r="I997" s="13"/>
      <c r="J997" s="52"/>
      <c r="K997" s="14"/>
      <c r="L997" s="13"/>
      <c r="M997" s="27">
        <v>41883</v>
      </c>
    </row>
    <row r="998" spans="1:13" ht="15" customHeight="1" x14ac:dyDescent="0.25">
      <c r="A998" s="9"/>
      <c r="B998" s="9"/>
      <c r="C998" s="9"/>
      <c r="D998" s="9"/>
      <c r="E998" s="24"/>
      <c r="F998" s="11"/>
      <c r="G998" s="9"/>
      <c r="H998" s="12"/>
      <c r="I998" s="13"/>
      <c r="J998" s="52"/>
      <c r="K998" s="14"/>
      <c r="L998" s="13"/>
      <c r="M998" s="27">
        <v>41913</v>
      </c>
    </row>
    <row r="999" spans="1:13" ht="15" customHeight="1" x14ac:dyDescent="0.25">
      <c r="A999" s="9"/>
      <c r="B999" s="9"/>
      <c r="C999" s="9"/>
      <c r="D999" s="9"/>
      <c r="E999" s="24"/>
      <c r="F999" s="11"/>
      <c r="G999" s="9"/>
      <c r="H999" s="12"/>
      <c r="I999" s="13"/>
      <c r="J999" s="52"/>
      <c r="K999" s="14"/>
      <c r="L999" s="13"/>
      <c r="M999" s="27">
        <v>41944</v>
      </c>
    </row>
    <row r="1000" spans="1:13" ht="15" customHeight="1" x14ac:dyDescent="0.25">
      <c r="A1000" s="16"/>
      <c r="B1000" s="16"/>
      <c r="C1000" s="16"/>
      <c r="D1000" s="16"/>
      <c r="E1000" s="25"/>
      <c r="F1000" s="18"/>
      <c r="G1000" s="16"/>
      <c r="H1000" s="19"/>
      <c r="I1000" s="20"/>
      <c r="J1000" s="53"/>
      <c r="K1000" s="21"/>
      <c r="L1000" s="20"/>
      <c r="M1000" s="28">
        <v>41974</v>
      </c>
    </row>
    <row r="1001" spans="1:13" ht="45" customHeight="1" x14ac:dyDescent="0.25">
      <c r="A1001" s="2" t="s">
        <v>196</v>
      </c>
      <c r="B1001" s="2" t="s">
        <v>14</v>
      </c>
      <c r="C1001" s="2" t="s">
        <v>262</v>
      </c>
      <c r="D1001" s="2" t="s">
        <v>263</v>
      </c>
      <c r="E1001" s="3" t="s">
        <v>28</v>
      </c>
      <c r="F1001" s="4">
        <v>8.7599999999999997E-2</v>
      </c>
      <c r="G1001" s="2" t="s">
        <v>29</v>
      </c>
      <c r="H1001" s="5">
        <v>48957</v>
      </c>
      <c r="I1001" s="6">
        <v>1000</v>
      </c>
      <c r="J1001" s="51">
        <v>1001</v>
      </c>
      <c r="K1001" s="7">
        <v>0.09</v>
      </c>
      <c r="L1001" s="6">
        <v>1000</v>
      </c>
      <c r="M1001" s="8">
        <v>41652</v>
      </c>
    </row>
    <row r="1002" spans="1:13" ht="15" customHeight="1" x14ac:dyDescent="0.25">
      <c r="A1002" s="9"/>
      <c r="B1002" s="9"/>
      <c r="C1002" s="9"/>
      <c r="D1002" s="9"/>
      <c r="E1002" s="10" t="s">
        <v>260</v>
      </c>
      <c r="F1002" s="11"/>
      <c r="G1002" s="9"/>
      <c r="H1002" s="12"/>
      <c r="I1002" s="13"/>
      <c r="J1002" s="52"/>
      <c r="K1002" s="14"/>
      <c r="L1002" s="13"/>
      <c r="M1002" s="15"/>
    </row>
    <row r="1003" spans="1:13" ht="15" customHeight="1" x14ac:dyDescent="0.25">
      <c r="A1003" s="9"/>
      <c r="B1003" s="9"/>
      <c r="C1003" s="9"/>
      <c r="D1003" s="9"/>
      <c r="E1003" s="10"/>
      <c r="F1003" s="11"/>
      <c r="G1003" s="9"/>
      <c r="H1003" s="12"/>
      <c r="I1003" s="13"/>
      <c r="J1003" s="52"/>
      <c r="K1003" s="14"/>
      <c r="L1003" s="13"/>
      <c r="M1003" s="15"/>
    </row>
    <row r="1004" spans="1:13" ht="15" customHeight="1" x14ac:dyDescent="0.25">
      <c r="A1004" s="16"/>
      <c r="B1004" s="16"/>
      <c r="C1004" s="16"/>
      <c r="D1004" s="16"/>
      <c r="E1004" s="17"/>
      <c r="F1004" s="18"/>
      <c r="G1004" s="16"/>
      <c r="H1004" s="19"/>
      <c r="I1004" s="20"/>
      <c r="J1004" s="53"/>
      <c r="K1004" s="21"/>
      <c r="L1004" s="20"/>
      <c r="M1004" s="22"/>
    </row>
    <row r="1005" spans="1:13" ht="45" customHeight="1" x14ac:dyDescent="0.25">
      <c r="A1005" s="2" t="s">
        <v>196</v>
      </c>
      <c r="B1005" s="2" t="s">
        <v>14</v>
      </c>
      <c r="C1005" s="2" t="s">
        <v>258</v>
      </c>
      <c r="D1005" s="2" t="s">
        <v>264</v>
      </c>
      <c r="E1005" s="3" t="s">
        <v>260</v>
      </c>
      <c r="F1005" s="4">
        <v>8.4900000000000003E-2</v>
      </c>
      <c r="G1005" s="2" t="s">
        <v>29</v>
      </c>
      <c r="H1005" s="5">
        <v>48877</v>
      </c>
      <c r="I1005" s="6">
        <v>1000</v>
      </c>
      <c r="J1005" s="51">
        <v>1000</v>
      </c>
      <c r="K1005" s="7">
        <v>8.9399999999999993E-2</v>
      </c>
      <c r="L1005" s="6">
        <v>1000</v>
      </c>
      <c r="M1005" s="8">
        <v>41937</v>
      </c>
    </row>
    <row r="1006" spans="1:13" ht="15" customHeight="1" x14ac:dyDescent="0.25">
      <c r="A1006" s="9"/>
      <c r="B1006" s="9"/>
      <c r="C1006" s="9"/>
      <c r="D1006" s="9"/>
      <c r="E1006" s="10" t="s">
        <v>28</v>
      </c>
      <c r="F1006" s="11"/>
      <c r="G1006" s="9"/>
      <c r="H1006" s="12"/>
      <c r="I1006" s="13"/>
      <c r="J1006" s="52"/>
      <c r="K1006" s="14"/>
      <c r="L1006" s="13"/>
      <c r="M1006" s="15"/>
    </row>
    <row r="1007" spans="1:13" ht="15" customHeight="1" x14ac:dyDescent="0.25">
      <c r="A1007" s="9"/>
      <c r="B1007" s="9"/>
      <c r="C1007" s="9"/>
      <c r="D1007" s="9"/>
      <c r="E1007" s="10"/>
      <c r="F1007" s="11"/>
      <c r="G1007" s="9"/>
      <c r="H1007" s="12"/>
      <c r="I1007" s="13"/>
      <c r="J1007" s="52"/>
      <c r="K1007" s="14"/>
      <c r="L1007" s="13"/>
      <c r="M1007" s="15"/>
    </row>
    <row r="1008" spans="1:13" ht="15" customHeight="1" x14ac:dyDescent="0.25">
      <c r="A1008" s="16"/>
      <c r="B1008" s="16"/>
      <c r="C1008" s="16"/>
      <c r="D1008" s="16"/>
      <c r="E1008" s="17"/>
      <c r="F1008" s="18"/>
      <c r="G1008" s="16"/>
      <c r="H1008" s="19"/>
      <c r="I1008" s="20"/>
      <c r="J1008" s="53"/>
      <c r="K1008" s="21"/>
      <c r="L1008" s="20"/>
      <c r="M1008" s="22"/>
    </row>
    <row r="1009" spans="1:13" ht="45" customHeight="1" x14ac:dyDescent="0.25">
      <c r="A1009" s="32" t="s">
        <v>196</v>
      </c>
      <c r="B1009" s="32" t="s">
        <v>14</v>
      </c>
      <c r="C1009" s="32" t="s">
        <v>224</v>
      </c>
      <c r="D1009" s="32" t="s">
        <v>265</v>
      </c>
      <c r="E1009" s="33" t="s">
        <v>199</v>
      </c>
      <c r="F1009" s="34">
        <v>7.0800000000000002E-2</v>
      </c>
      <c r="G1009" s="32" t="s">
        <v>29</v>
      </c>
      <c r="H1009" s="35">
        <v>48664</v>
      </c>
      <c r="I1009" s="36">
        <v>1000</v>
      </c>
      <c r="J1009" s="55">
        <v>840</v>
      </c>
      <c r="K1009" s="37">
        <v>8.9099999999999999E-2</v>
      </c>
      <c r="L1009" s="36">
        <v>1000</v>
      </c>
      <c r="M1009" s="38">
        <v>41724</v>
      </c>
    </row>
    <row r="1010" spans="1:13" ht="15" customHeight="1" x14ac:dyDescent="0.25">
      <c r="A1010" s="9"/>
      <c r="B1010" s="9"/>
      <c r="C1010" s="9"/>
      <c r="D1010" s="9"/>
      <c r="E1010" s="10" t="s">
        <v>227</v>
      </c>
      <c r="F1010" s="11"/>
      <c r="G1010" s="9"/>
      <c r="H1010" s="12"/>
      <c r="I1010" s="13"/>
      <c r="J1010" s="49"/>
      <c r="K1010" s="14"/>
      <c r="L1010" s="13"/>
      <c r="M1010" s="15"/>
    </row>
    <row r="1011" spans="1:13" ht="15" customHeight="1" x14ac:dyDescent="0.25">
      <c r="A1011" s="9"/>
      <c r="B1011" s="9"/>
      <c r="C1011" s="9"/>
      <c r="D1011" s="9"/>
      <c r="E1011" s="10"/>
      <c r="F1011" s="11"/>
      <c r="G1011" s="9"/>
      <c r="H1011" s="12"/>
      <c r="I1011" s="13"/>
      <c r="J1011" s="49"/>
      <c r="K1011" s="14"/>
      <c r="L1011" s="13"/>
      <c r="M1011" s="15"/>
    </row>
    <row r="1012" spans="1:13" ht="15" customHeight="1" x14ac:dyDescent="0.25">
      <c r="A1012" s="16"/>
      <c r="B1012" s="16"/>
      <c r="C1012" s="16"/>
      <c r="D1012" s="16"/>
      <c r="E1012" s="17"/>
      <c r="F1012" s="18"/>
      <c r="G1012" s="16"/>
      <c r="H1012" s="19"/>
      <c r="I1012" s="20"/>
      <c r="J1012" s="50"/>
      <c r="K1012" s="21"/>
      <c r="L1012" s="20"/>
      <c r="M1012" s="22"/>
    </row>
    <row r="1013" spans="1:13" ht="45" customHeight="1" x14ac:dyDescent="0.25">
      <c r="A1013" s="2" t="s">
        <v>196</v>
      </c>
      <c r="B1013" s="2" t="s">
        <v>14</v>
      </c>
      <c r="C1013" s="2" t="s">
        <v>262</v>
      </c>
      <c r="D1013" s="2" t="s">
        <v>266</v>
      </c>
      <c r="E1013" s="3" t="s">
        <v>28</v>
      </c>
      <c r="F1013" s="4">
        <v>8.5800000000000001E-2</v>
      </c>
      <c r="G1013" s="2" t="s">
        <v>29</v>
      </c>
      <c r="H1013" s="5">
        <v>47131</v>
      </c>
      <c r="I1013" s="6">
        <v>1000</v>
      </c>
      <c r="J1013" s="51">
        <v>1000</v>
      </c>
      <c r="K1013" s="7">
        <v>8.8599999999999998E-2</v>
      </c>
      <c r="L1013" s="6">
        <v>1000</v>
      </c>
      <c r="M1013" s="8">
        <v>41652</v>
      </c>
    </row>
    <row r="1014" spans="1:13" ht="15" customHeight="1" x14ac:dyDescent="0.25">
      <c r="A1014" s="9"/>
      <c r="B1014" s="9"/>
      <c r="C1014" s="9"/>
      <c r="D1014" s="9"/>
      <c r="E1014" s="10" t="s">
        <v>260</v>
      </c>
      <c r="F1014" s="11"/>
      <c r="G1014" s="9"/>
      <c r="H1014" s="12"/>
      <c r="I1014" s="13"/>
      <c r="J1014" s="52"/>
      <c r="K1014" s="14"/>
      <c r="L1014" s="13"/>
      <c r="M1014" s="15"/>
    </row>
    <row r="1015" spans="1:13" ht="15" customHeight="1" x14ac:dyDescent="0.25">
      <c r="A1015" s="9"/>
      <c r="B1015" s="9"/>
      <c r="C1015" s="9"/>
      <c r="D1015" s="9"/>
      <c r="E1015" s="10"/>
      <c r="F1015" s="11"/>
      <c r="G1015" s="9"/>
      <c r="H1015" s="12"/>
      <c r="I1015" s="13"/>
      <c r="J1015" s="52"/>
      <c r="K1015" s="14"/>
      <c r="L1015" s="13"/>
      <c r="M1015" s="15"/>
    </row>
    <row r="1016" spans="1:13" ht="15" customHeight="1" x14ac:dyDescent="0.25">
      <c r="A1016" s="16"/>
      <c r="B1016" s="16"/>
      <c r="C1016" s="16"/>
      <c r="D1016" s="16"/>
      <c r="E1016" s="17"/>
      <c r="F1016" s="18"/>
      <c r="G1016" s="16"/>
      <c r="H1016" s="19"/>
      <c r="I1016" s="20"/>
      <c r="J1016" s="53"/>
      <c r="K1016" s="21"/>
      <c r="L1016" s="20"/>
      <c r="M1016" s="22"/>
    </row>
    <row r="1017" spans="1:13" ht="15" customHeight="1" x14ac:dyDescent="0.25">
      <c r="A1017" s="32" t="s">
        <v>196</v>
      </c>
      <c r="B1017" s="32" t="s">
        <v>14</v>
      </c>
      <c r="C1017" s="32" t="s">
        <v>267</v>
      </c>
      <c r="D1017" s="32" t="s">
        <v>268</v>
      </c>
      <c r="E1017" s="33" t="s">
        <v>200</v>
      </c>
      <c r="F1017" s="34">
        <v>8.4099999999999994E-2</v>
      </c>
      <c r="G1017" s="32" t="s">
        <v>29</v>
      </c>
      <c r="H1017" s="35">
        <v>45276</v>
      </c>
      <c r="I1017" s="36">
        <v>1000</v>
      </c>
      <c r="J1017" s="54">
        <v>1000</v>
      </c>
      <c r="K1017" s="37">
        <v>8.8599999999999998E-2</v>
      </c>
      <c r="L1017" s="36">
        <v>1000</v>
      </c>
      <c r="M1017" s="38">
        <v>41989</v>
      </c>
    </row>
    <row r="1018" spans="1:13" ht="15" customHeight="1" x14ac:dyDescent="0.25">
      <c r="A1018" s="9"/>
      <c r="B1018" s="9"/>
      <c r="C1018" s="9"/>
      <c r="D1018" s="9"/>
      <c r="E1018" s="10" t="s">
        <v>226</v>
      </c>
      <c r="F1018" s="11"/>
      <c r="G1018" s="9"/>
      <c r="H1018" s="12"/>
      <c r="I1018" s="13"/>
      <c r="J1018" s="52"/>
      <c r="K1018" s="14"/>
      <c r="L1018" s="13"/>
      <c r="M1018" s="15"/>
    </row>
    <row r="1019" spans="1:13" ht="15" customHeight="1" x14ac:dyDescent="0.25">
      <c r="A1019" s="9"/>
      <c r="B1019" s="9"/>
      <c r="C1019" s="9"/>
      <c r="D1019" s="9"/>
      <c r="E1019" s="10"/>
      <c r="F1019" s="11"/>
      <c r="G1019" s="9"/>
      <c r="H1019" s="12"/>
      <c r="I1019" s="13"/>
      <c r="J1019" s="52"/>
      <c r="K1019" s="14"/>
      <c r="L1019" s="13"/>
      <c r="M1019" s="15"/>
    </row>
    <row r="1020" spans="1:13" ht="15" customHeight="1" x14ac:dyDescent="0.25">
      <c r="A1020" s="16"/>
      <c r="B1020" s="16"/>
      <c r="C1020" s="16"/>
      <c r="D1020" s="16"/>
      <c r="E1020" s="17"/>
      <c r="F1020" s="18"/>
      <c r="G1020" s="16"/>
      <c r="H1020" s="19"/>
      <c r="I1020" s="20"/>
      <c r="J1020" s="53"/>
      <c r="K1020" s="21"/>
      <c r="L1020" s="20"/>
      <c r="M1020" s="22"/>
    </row>
    <row r="1021" spans="1:13" ht="45" customHeight="1" x14ac:dyDescent="0.25">
      <c r="A1021" s="2" t="s">
        <v>196</v>
      </c>
      <c r="B1021" s="2" t="s">
        <v>14</v>
      </c>
      <c r="C1021" s="2" t="s">
        <v>224</v>
      </c>
      <c r="D1021" s="2" t="s">
        <v>269</v>
      </c>
      <c r="E1021" s="3" t="s">
        <v>270</v>
      </c>
      <c r="F1021" s="4">
        <v>8.6300000000000002E-2</v>
      </c>
      <c r="G1021" s="2" t="s">
        <v>29</v>
      </c>
      <c r="H1021" s="5">
        <v>47069</v>
      </c>
      <c r="I1021" s="6">
        <v>1000</v>
      </c>
      <c r="J1021" s="51">
        <v>1020.5</v>
      </c>
      <c r="K1021" s="7">
        <v>8.8400000000000006E-2</v>
      </c>
      <c r="L1021" s="6">
        <v>1000</v>
      </c>
      <c r="M1021" s="8">
        <v>41955</v>
      </c>
    </row>
    <row r="1022" spans="1:13" ht="15" customHeight="1" x14ac:dyDescent="0.25">
      <c r="A1022" s="9"/>
      <c r="B1022" s="9"/>
      <c r="C1022" s="9"/>
      <c r="D1022" s="9"/>
      <c r="E1022" s="10" t="s">
        <v>227</v>
      </c>
      <c r="F1022" s="11"/>
      <c r="G1022" s="9"/>
      <c r="H1022" s="12"/>
      <c r="I1022" s="13"/>
      <c r="J1022" s="52"/>
      <c r="K1022" s="14"/>
      <c r="L1022" s="13"/>
      <c r="M1022" s="15"/>
    </row>
    <row r="1023" spans="1:13" ht="15" customHeight="1" x14ac:dyDescent="0.25">
      <c r="A1023" s="9"/>
      <c r="B1023" s="9"/>
      <c r="C1023" s="9"/>
      <c r="D1023" s="9"/>
      <c r="E1023" s="10"/>
      <c r="F1023" s="11"/>
      <c r="G1023" s="9"/>
      <c r="H1023" s="12"/>
      <c r="I1023" s="13"/>
      <c r="J1023" s="52"/>
      <c r="K1023" s="14"/>
      <c r="L1023" s="13"/>
      <c r="M1023" s="15"/>
    </row>
    <row r="1024" spans="1:13" ht="15" customHeight="1" x14ac:dyDescent="0.25">
      <c r="A1024" s="16"/>
      <c r="B1024" s="16"/>
      <c r="C1024" s="16"/>
      <c r="D1024" s="16"/>
      <c r="E1024" s="17"/>
      <c r="F1024" s="18"/>
      <c r="G1024" s="16"/>
      <c r="H1024" s="19"/>
      <c r="I1024" s="20"/>
      <c r="J1024" s="53"/>
      <c r="K1024" s="21"/>
      <c r="L1024" s="20"/>
      <c r="M1024" s="22"/>
    </row>
    <row r="1025" spans="1:13" ht="15" customHeight="1" x14ac:dyDescent="0.25">
      <c r="A1025" s="32" t="s">
        <v>196</v>
      </c>
      <c r="B1025" s="32" t="s">
        <v>14</v>
      </c>
      <c r="C1025" s="32" t="s">
        <v>267</v>
      </c>
      <c r="D1025" s="32" t="s">
        <v>271</v>
      </c>
      <c r="E1025" s="33" t="s">
        <v>200</v>
      </c>
      <c r="F1025" s="34">
        <v>8.48E-2</v>
      </c>
      <c r="G1025" s="32" t="s">
        <v>29</v>
      </c>
      <c r="H1025" s="35">
        <v>47103</v>
      </c>
      <c r="I1025" s="36">
        <v>1000</v>
      </c>
      <c r="J1025" s="54">
        <v>1000</v>
      </c>
      <c r="K1025" s="37">
        <v>8.8400000000000006E-2</v>
      </c>
      <c r="L1025" s="36">
        <v>1000</v>
      </c>
      <c r="M1025" s="38">
        <v>41989</v>
      </c>
    </row>
    <row r="1026" spans="1:13" ht="15" customHeight="1" x14ac:dyDescent="0.25">
      <c r="A1026" s="9"/>
      <c r="B1026" s="9"/>
      <c r="C1026" s="9"/>
      <c r="D1026" s="9"/>
      <c r="E1026" s="10" t="s">
        <v>226</v>
      </c>
      <c r="F1026" s="11"/>
      <c r="G1026" s="9"/>
      <c r="H1026" s="12"/>
      <c r="I1026" s="13"/>
      <c r="J1026" s="52"/>
      <c r="K1026" s="14"/>
      <c r="L1026" s="13"/>
      <c r="M1026" s="15"/>
    </row>
    <row r="1027" spans="1:13" ht="15" customHeight="1" x14ac:dyDescent="0.25">
      <c r="A1027" s="9"/>
      <c r="B1027" s="9"/>
      <c r="C1027" s="9"/>
      <c r="D1027" s="9"/>
      <c r="E1027" s="10"/>
      <c r="F1027" s="11"/>
      <c r="G1027" s="9"/>
      <c r="H1027" s="12"/>
      <c r="I1027" s="13"/>
      <c r="J1027" s="52"/>
      <c r="K1027" s="14"/>
      <c r="L1027" s="13"/>
      <c r="M1027" s="15"/>
    </row>
    <row r="1028" spans="1:13" ht="15" customHeight="1" x14ac:dyDescent="0.25">
      <c r="A1028" s="16"/>
      <c r="B1028" s="16"/>
      <c r="C1028" s="16"/>
      <c r="D1028" s="16"/>
      <c r="E1028" s="17"/>
      <c r="F1028" s="18"/>
      <c r="G1028" s="16"/>
      <c r="H1028" s="19"/>
      <c r="I1028" s="20"/>
      <c r="J1028" s="53"/>
      <c r="K1028" s="21"/>
      <c r="L1028" s="20"/>
      <c r="M1028" s="22"/>
    </row>
    <row r="1029" spans="1:13" ht="30" customHeight="1" x14ac:dyDescent="0.25">
      <c r="A1029" s="2" t="s">
        <v>196</v>
      </c>
      <c r="B1029" s="2" t="s">
        <v>14</v>
      </c>
      <c r="C1029" s="2" t="s">
        <v>272</v>
      </c>
      <c r="D1029" s="2" t="s">
        <v>273</v>
      </c>
      <c r="E1029" s="3" t="s">
        <v>28</v>
      </c>
      <c r="F1029" s="4">
        <v>8.7499999999999994E-2</v>
      </c>
      <c r="G1029" s="2" t="s">
        <v>29</v>
      </c>
      <c r="H1029" s="5">
        <v>47202</v>
      </c>
      <c r="I1029" s="6">
        <v>1000</v>
      </c>
      <c r="J1029" s="51">
        <v>1000</v>
      </c>
      <c r="K1029" s="7">
        <v>8.8300000000000003E-2</v>
      </c>
      <c r="L1029" s="6">
        <v>1000</v>
      </c>
      <c r="M1029" s="8">
        <v>41723</v>
      </c>
    </row>
    <row r="1030" spans="1:13" ht="15" customHeight="1" x14ac:dyDescent="0.25">
      <c r="A1030" s="9"/>
      <c r="B1030" s="9"/>
      <c r="C1030" s="9"/>
      <c r="D1030" s="9"/>
      <c r="E1030" s="10" t="s">
        <v>274</v>
      </c>
      <c r="F1030" s="11"/>
      <c r="G1030" s="9"/>
      <c r="H1030" s="12"/>
      <c r="I1030" s="13"/>
      <c r="J1030" s="52"/>
      <c r="K1030" s="14"/>
      <c r="L1030" s="13"/>
      <c r="M1030" s="15"/>
    </row>
    <row r="1031" spans="1:13" ht="15" customHeight="1" x14ac:dyDescent="0.25">
      <c r="A1031" s="9"/>
      <c r="B1031" s="9"/>
      <c r="C1031" s="9"/>
      <c r="D1031" s="9"/>
      <c r="E1031" s="10"/>
      <c r="F1031" s="11"/>
      <c r="G1031" s="9"/>
      <c r="H1031" s="12"/>
      <c r="I1031" s="13"/>
      <c r="J1031" s="52"/>
      <c r="K1031" s="14"/>
      <c r="L1031" s="13"/>
      <c r="M1031" s="15"/>
    </row>
    <row r="1032" spans="1:13" ht="15" customHeight="1" x14ac:dyDescent="0.25">
      <c r="A1032" s="16"/>
      <c r="B1032" s="16"/>
      <c r="C1032" s="16"/>
      <c r="D1032" s="16"/>
      <c r="E1032" s="17"/>
      <c r="F1032" s="18"/>
      <c r="G1032" s="16"/>
      <c r="H1032" s="19"/>
      <c r="I1032" s="20"/>
      <c r="J1032" s="53"/>
      <c r="K1032" s="21"/>
      <c r="L1032" s="20"/>
      <c r="M1032" s="22"/>
    </row>
    <row r="1033" spans="1:13" ht="45" customHeight="1" x14ac:dyDescent="0.25">
      <c r="A1033" s="2" t="s">
        <v>196</v>
      </c>
      <c r="B1033" s="2" t="s">
        <v>14</v>
      </c>
      <c r="C1033" s="2" t="s">
        <v>258</v>
      </c>
      <c r="D1033" s="2" t="s">
        <v>275</v>
      </c>
      <c r="E1033" s="3" t="s">
        <v>260</v>
      </c>
      <c r="F1033" s="4">
        <v>8.3900000000000002E-2</v>
      </c>
      <c r="G1033" s="2" t="s">
        <v>29</v>
      </c>
      <c r="H1033" s="5">
        <v>45224</v>
      </c>
      <c r="I1033" s="6">
        <v>1000</v>
      </c>
      <c r="J1033" s="51">
        <v>1013.11</v>
      </c>
      <c r="K1033" s="7">
        <v>8.8300000000000003E-2</v>
      </c>
      <c r="L1033" s="6">
        <v>1000</v>
      </c>
      <c r="M1033" s="8">
        <v>41937</v>
      </c>
    </row>
    <row r="1034" spans="1:13" ht="15" customHeight="1" x14ac:dyDescent="0.25">
      <c r="A1034" s="9"/>
      <c r="B1034" s="9"/>
      <c r="C1034" s="9"/>
      <c r="D1034" s="9"/>
      <c r="E1034" s="10" t="s">
        <v>28</v>
      </c>
      <c r="F1034" s="11"/>
      <c r="G1034" s="9"/>
      <c r="H1034" s="12"/>
      <c r="I1034" s="13"/>
      <c r="J1034" s="52"/>
      <c r="K1034" s="14"/>
      <c r="L1034" s="13"/>
      <c r="M1034" s="15"/>
    </row>
    <row r="1035" spans="1:13" ht="15" customHeight="1" x14ac:dyDescent="0.25">
      <c r="A1035" s="9"/>
      <c r="B1035" s="9"/>
      <c r="C1035" s="9"/>
      <c r="D1035" s="9"/>
      <c r="E1035" s="10"/>
      <c r="F1035" s="11"/>
      <c r="G1035" s="9"/>
      <c r="H1035" s="12"/>
      <c r="I1035" s="13"/>
      <c r="J1035" s="52"/>
      <c r="K1035" s="14"/>
      <c r="L1035" s="13"/>
      <c r="M1035" s="15"/>
    </row>
    <row r="1036" spans="1:13" ht="15" customHeight="1" x14ac:dyDescent="0.25">
      <c r="A1036" s="16"/>
      <c r="B1036" s="16"/>
      <c r="C1036" s="16"/>
      <c r="D1036" s="16"/>
      <c r="E1036" s="17"/>
      <c r="F1036" s="18"/>
      <c r="G1036" s="16"/>
      <c r="H1036" s="19"/>
      <c r="I1036" s="20"/>
      <c r="J1036" s="53"/>
      <c r="K1036" s="21"/>
      <c r="L1036" s="20"/>
      <c r="M1036" s="22"/>
    </row>
    <row r="1037" spans="1:13" ht="45" customHeight="1" x14ac:dyDescent="0.25">
      <c r="A1037" s="2" t="s">
        <v>196</v>
      </c>
      <c r="B1037" s="2" t="s">
        <v>14</v>
      </c>
      <c r="C1037" s="2" t="s">
        <v>224</v>
      </c>
      <c r="D1037" s="2" t="s">
        <v>276</v>
      </c>
      <c r="E1037" s="3" t="s">
        <v>270</v>
      </c>
      <c r="F1037" s="4">
        <v>8.3799999999999999E-2</v>
      </c>
      <c r="G1037" s="2" t="s">
        <v>29</v>
      </c>
      <c r="H1037" s="5">
        <v>47069</v>
      </c>
      <c r="I1037" s="6">
        <v>1000</v>
      </c>
      <c r="J1037" s="51">
        <v>1000</v>
      </c>
      <c r="K1037" s="7">
        <v>8.8300000000000003E-2</v>
      </c>
      <c r="L1037" s="6">
        <v>1000</v>
      </c>
      <c r="M1037" s="8">
        <v>41955</v>
      </c>
    </row>
    <row r="1038" spans="1:13" ht="15" customHeight="1" x14ac:dyDescent="0.25">
      <c r="A1038" s="9"/>
      <c r="B1038" s="9"/>
      <c r="C1038" s="9"/>
      <c r="D1038" s="9"/>
      <c r="E1038" s="10" t="s">
        <v>227</v>
      </c>
      <c r="F1038" s="11"/>
      <c r="G1038" s="9"/>
      <c r="H1038" s="12"/>
      <c r="I1038" s="13"/>
      <c r="J1038" s="52"/>
      <c r="K1038" s="14"/>
      <c r="L1038" s="13"/>
      <c r="M1038" s="15"/>
    </row>
    <row r="1039" spans="1:13" ht="15" customHeight="1" x14ac:dyDescent="0.25">
      <c r="A1039" s="9"/>
      <c r="B1039" s="9"/>
      <c r="C1039" s="9"/>
      <c r="D1039" s="9"/>
      <c r="E1039" s="10"/>
      <c r="F1039" s="11"/>
      <c r="G1039" s="9"/>
      <c r="H1039" s="12"/>
      <c r="I1039" s="13"/>
      <c r="J1039" s="52"/>
      <c r="K1039" s="14"/>
      <c r="L1039" s="13"/>
      <c r="M1039" s="15"/>
    </row>
    <row r="1040" spans="1:13" ht="15" customHeight="1" x14ac:dyDescent="0.25">
      <c r="A1040" s="16"/>
      <c r="B1040" s="16"/>
      <c r="C1040" s="16"/>
      <c r="D1040" s="16"/>
      <c r="E1040" s="17"/>
      <c r="F1040" s="18"/>
      <c r="G1040" s="16"/>
      <c r="H1040" s="19"/>
      <c r="I1040" s="20"/>
      <c r="J1040" s="53"/>
      <c r="K1040" s="21"/>
      <c r="L1040" s="20"/>
      <c r="M1040" s="22"/>
    </row>
    <row r="1041" spans="1:13" ht="30" customHeight="1" x14ac:dyDescent="0.25">
      <c r="A1041" s="2" t="s">
        <v>196</v>
      </c>
      <c r="B1041" s="2" t="s">
        <v>14</v>
      </c>
      <c r="C1041" s="2" t="s">
        <v>272</v>
      </c>
      <c r="D1041" s="2" t="s">
        <v>277</v>
      </c>
      <c r="E1041" s="3" t="s">
        <v>28</v>
      </c>
      <c r="F1041" s="4">
        <v>8.7499999999999994E-2</v>
      </c>
      <c r="G1041" s="2" t="s">
        <v>29</v>
      </c>
      <c r="H1041" s="5">
        <v>49028</v>
      </c>
      <c r="I1041" s="6">
        <v>1000</v>
      </c>
      <c r="J1041" s="51">
        <v>1000</v>
      </c>
      <c r="K1041" s="7">
        <v>8.8200000000000001E-2</v>
      </c>
      <c r="L1041" s="6">
        <v>1000</v>
      </c>
      <c r="M1041" s="8">
        <v>41723</v>
      </c>
    </row>
    <row r="1042" spans="1:13" ht="15" customHeight="1" x14ac:dyDescent="0.25">
      <c r="A1042" s="9"/>
      <c r="B1042" s="9"/>
      <c r="C1042" s="9"/>
      <c r="D1042" s="9"/>
      <c r="E1042" s="10" t="s">
        <v>274</v>
      </c>
      <c r="F1042" s="11"/>
      <c r="G1042" s="9"/>
      <c r="H1042" s="12"/>
      <c r="I1042" s="13"/>
      <c r="J1042" s="52"/>
      <c r="K1042" s="14"/>
      <c r="L1042" s="13"/>
      <c r="M1042" s="15"/>
    </row>
    <row r="1043" spans="1:13" ht="15" customHeight="1" x14ac:dyDescent="0.25">
      <c r="A1043" s="9"/>
      <c r="B1043" s="9"/>
      <c r="C1043" s="9"/>
      <c r="D1043" s="9"/>
      <c r="E1043" s="10"/>
      <c r="F1043" s="11"/>
      <c r="G1043" s="9"/>
      <c r="H1043" s="12"/>
      <c r="I1043" s="13"/>
      <c r="J1043" s="52"/>
      <c r="K1043" s="14"/>
      <c r="L1043" s="13"/>
      <c r="M1043" s="15"/>
    </row>
    <row r="1044" spans="1:13" ht="15" customHeight="1" x14ac:dyDescent="0.25">
      <c r="A1044" s="16"/>
      <c r="B1044" s="16"/>
      <c r="C1044" s="16"/>
      <c r="D1044" s="16"/>
      <c r="E1044" s="17"/>
      <c r="F1044" s="18"/>
      <c r="G1044" s="16"/>
      <c r="H1044" s="19"/>
      <c r="I1044" s="20"/>
      <c r="J1044" s="53"/>
      <c r="K1044" s="21"/>
      <c r="L1044" s="20"/>
      <c r="M1044" s="22"/>
    </row>
    <row r="1045" spans="1:13" ht="45" customHeight="1" x14ac:dyDescent="0.25">
      <c r="A1045" s="2" t="s">
        <v>196</v>
      </c>
      <c r="B1045" s="2" t="s">
        <v>14</v>
      </c>
      <c r="C1045" s="2" t="s">
        <v>224</v>
      </c>
      <c r="D1045" s="2" t="s">
        <v>278</v>
      </c>
      <c r="E1045" s="3" t="s">
        <v>270</v>
      </c>
      <c r="F1045" s="4">
        <v>8.5000000000000006E-2</v>
      </c>
      <c r="G1045" s="2" t="s">
        <v>29</v>
      </c>
      <c r="H1045" s="5">
        <v>48895</v>
      </c>
      <c r="I1045" s="6">
        <v>1000</v>
      </c>
      <c r="J1045" s="51">
        <v>1009</v>
      </c>
      <c r="K1045" s="7">
        <v>8.7999999999999995E-2</v>
      </c>
      <c r="L1045" s="6">
        <v>1000</v>
      </c>
      <c r="M1045" s="8">
        <v>41955</v>
      </c>
    </row>
    <row r="1046" spans="1:13" ht="15" customHeight="1" x14ac:dyDescent="0.25">
      <c r="A1046" s="9"/>
      <c r="B1046" s="9"/>
      <c r="C1046" s="9"/>
      <c r="D1046" s="9"/>
      <c r="E1046" s="10" t="s">
        <v>227</v>
      </c>
      <c r="F1046" s="11"/>
      <c r="G1046" s="9"/>
      <c r="H1046" s="12"/>
      <c r="I1046" s="13"/>
      <c r="J1046" s="52"/>
      <c r="K1046" s="14"/>
      <c r="L1046" s="13"/>
      <c r="M1046" s="15"/>
    </row>
    <row r="1047" spans="1:13" ht="15" customHeight="1" x14ac:dyDescent="0.25">
      <c r="A1047" s="9"/>
      <c r="B1047" s="9"/>
      <c r="C1047" s="9"/>
      <c r="D1047" s="9"/>
      <c r="E1047" s="10"/>
      <c r="F1047" s="11"/>
      <c r="G1047" s="9"/>
      <c r="H1047" s="12"/>
      <c r="I1047" s="13"/>
      <c r="J1047" s="52"/>
      <c r="K1047" s="14"/>
      <c r="L1047" s="13"/>
      <c r="M1047" s="15"/>
    </row>
    <row r="1048" spans="1:13" ht="15" customHeight="1" x14ac:dyDescent="0.25">
      <c r="A1048" s="16"/>
      <c r="B1048" s="16"/>
      <c r="C1048" s="16"/>
      <c r="D1048" s="16"/>
      <c r="E1048" s="17"/>
      <c r="F1048" s="18"/>
      <c r="G1048" s="16"/>
      <c r="H1048" s="19"/>
      <c r="I1048" s="20"/>
      <c r="J1048" s="53"/>
      <c r="K1048" s="21"/>
      <c r="L1048" s="20"/>
      <c r="M1048" s="22"/>
    </row>
    <row r="1049" spans="1:13" ht="45" customHeight="1" x14ac:dyDescent="0.25">
      <c r="A1049" s="2" t="s">
        <v>196</v>
      </c>
      <c r="B1049" s="2" t="s">
        <v>14</v>
      </c>
      <c r="C1049" s="2" t="s">
        <v>262</v>
      </c>
      <c r="D1049" s="2" t="s">
        <v>279</v>
      </c>
      <c r="E1049" s="3" t="s">
        <v>28</v>
      </c>
      <c r="F1049" s="4">
        <v>8.7099999999999997E-2</v>
      </c>
      <c r="G1049" s="2" t="s">
        <v>29</v>
      </c>
      <c r="H1049" s="5">
        <v>49027</v>
      </c>
      <c r="I1049" s="6">
        <v>1000</v>
      </c>
      <c r="J1049" s="51">
        <v>1000</v>
      </c>
      <c r="K1049" s="7">
        <v>8.7900000000000006E-2</v>
      </c>
      <c r="L1049" s="6">
        <v>1000</v>
      </c>
      <c r="M1049" s="8">
        <v>41974</v>
      </c>
    </row>
    <row r="1050" spans="1:13" ht="15" customHeight="1" x14ac:dyDescent="0.25">
      <c r="A1050" s="9"/>
      <c r="B1050" s="9"/>
      <c r="C1050" s="9"/>
      <c r="D1050" s="9"/>
      <c r="E1050" s="10" t="s">
        <v>260</v>
      </c>
      <c r="F1050" s="11"/>
      <c r="G1050" s="9"/>
      <c r="H1050" s="12"/>
      <c r="I1050" s="13"/>
      <c r="J1050" s="52"/>
      <c r="K1050" s="14"/>
      <c r="L1050" s="13"/>
      <c r="M1050" s="15"/>
    </row>
    <row r="1051" spans="1:13" ht="15" customHeight="1" x14ac:dyDescent="0.25">
      <c r="A1051" s="9"/>
      <c r="B1051" s="9"/>
      <c r="C1051" s="9"/>
      <c r="D1051" s="9"/>
      <c r="E1051" s="10"/>
      <c r="F1051" s="11"/>
      <c r="G1051" s="9"/>
      <c r="H1051" s="12"/>
      <c r="I1051" s="13"/>
      <c r="J1051" s="52"/>
      <c r="K1051" s="14"/>
      <c r="L1051" s="13"/>
      <c r="M1051" s="15"/>
    </row>
    <row r="1052" spans="1:13" ht="15" customHeight="1" x14ac:dyDescent="0.25">
      <c r="A1052" s="16"/>
      <c r="B1052" s="16"/>
      <c r="C1052" s="16"/>
      <c r="D1052" s="16"/>
      <c r="E1052" s="17"/>
      <c r="F1052" s="18"/>
      <c r="G1052" s="16"/>
      <c r="H1052" s="19"/>
      <c r="I1052" s="20"/>
      <c r="J1052" s="53"/>
      <c r="K1052" s="21"/>
      <c r="L1052" s="20"/>
      <c r="M1052" s="22"/>
    </row>
    <row r="1053" spans="1:13" ht="45" customHeight="1" x14ac:dyDescent="0.25">
      <c r="A1053" s="2" t="s">
        <v>196</v>
      </c>
      <c r="B1053" s="2" t="s">
        <v>14</v>
      </c>
      <c r="C1053" s="2" t="s">
        <v>262</v>
      </c>
      <c r="D1053" s="2" t="s">
        <v>280</v>
      </c>
      <c r="E1053" s="3" t="s">
        <v>28</v>
      </c>
      <c r="F1053" s="4">
        <v>8.9599999999999999E-2</v>
      </c>
      <c r="G1053" s="2" t="s">
        <v>29</v>
      </c>
      <c r="H1053" s="5">
        <v>49027</v>
      </c>
      <c r="I1053" s="6">
        <v>1000</v>
      </c>
      <c r="J1053" s="51">
        <v>1025</v>
      </c>
      <c r="K1053" s="7">
        <v>8.77E-2</v>
      </c>
      <c r="L1053" s="6">
        <v>1000</v>
      </c>
      <c r="M1053" s="8">
        <v>41974</v>
      </c>
    </row>
    <row r="1054" spans="1:13" ht="15" customHeight="1" x14ac:dyDescent="0.25">
      <c r="A1054" s="9"/>
      <c r="B1054" s="9"/>
      <c r="C1054" s="9"/>
      <c r="D1054" s="9"/>
      <c r="E1054" s="10" t="s">
        <v>260</v>
      </c>
      <c r="F1054" s="11"/>
      <c r="G1054" s="9"/>
      <c r="H1054" s="12"/>
      <c r="I1054" s="13"/>
      <c r="J1054" s="52"/>
      <c r="K1054" s="14"/>
      <c r="L1054" s="13"/>
      <c r="M1054" s="15"/>
    </row>
    <row r="1055" spans="1:13" ht="15" customHeight="1" x14ac:dyDescent="0.25">
      <c r="A1055" s="9"/>
      <c r="B1055" s="9"/>
      <c r="C1055" s="9"/>
      <c r="D1055" s="9"/>
      <c r="E1055" s="10"/>
      <c r="F1055" s="11"/>
      <c r="G1055" s="9"/>
      <c r="H1055" s="12"/>
      <c r="I1055" s="13"/>
      <c r="J1055" s="52"/>
      <c r="K1055" s="14"/>
      <c r="L1055" s="13"/>
      <c r="M1055" s="15"/>
    </row>
    <row r="1056" spans="1:13" ht="15" customHeight="1" x14ac:dyDescent="0.25">
      <c r="A1056" s="16"/>
      <c r="B1056" s="16"/>
      <c r="C1056" s="16"/>
      <c r="D1056" s="16"/>
      <c r="E1056" s="17"/>
      <c r="F1056" s="18"/>
      <c r="G1056" s="16"/>
      <c r="H1056" s="19"/>
      <c r="I1056" s="20"/>
      <c r="J1056" s="53"/>
      <c r="K1056" s="21"/>
      <c r="L1056" s="20"/>
      <c r="M1056" s="22"/>
    </row>
    <row r="1057" spans="1:13" ht="45" customHeight="1" x14ac:dyDescent="0.25">
      <c r="A1057" s="2" t="s">
        <v>196</v>
      </c>
      <c r="B1057" s="2" t="s">
        <v>14</v>
      </c>
      <c r="C1057" s="2" t="s">
        <v>258</v>
      </c>
      <c r="D1057" s="2" t="s">
        <v>281</v>
      </c>
      <c r="E1057" s="3" t="s">
        <v>28</v>
      </c>
      <c r="F1057" s="4">
        <v>7.0300000000000001E-2</v>
      </c>
      <c r="G1057" s="2" t="s">
        <v>29</v>
      </c>
      <c r="H1057" s="5">
        <v>45013</v>
      </c>
      <c r="I1057" s="6">
        <v>1000</v>
      </c>
      <c r="J1057" s="48">
        <v>900</v>
      </c>
      <c r="K1057" s="7">
        <v>8.77E-2</v>
      </c>
      <c r="L1057" s="6">
        <v>1000</v>
      </c>
      <c r="M1057" s="8">
        <v>41726</v>
      </c>
    </row>
    <row r="1058" spans="1:13" ht="15" customHeight="1" x14ac:dyDescent="0.25">
      <c r="A1058" s="9"/>
      <c r="B1058" s="9"/>
      <c r="C1058" s="9"/>
      <c r="D1058" s="9"/>
      <c r="E1058" s="10" t="s">
        <v>260</v>
      </c>
      <c r="F1058" s="11"/>
      <c r="G1058" s="9"/>
      <c r="H1058" s="12"/>
      <c r="I1058" s="13"/>
      <c r="J1058" s="49"/>
      <c r="K1058" s="14"/>
      <c r="L1058" s="13"/>
      <c r="M1058" s="15"/>
    </row>
    <row r="1059" spans="1:13" ht="15" customHeight="1" x14ac:dyDescent="0.25">
      <c r="A1059" s="9"/>
      <c r="B1059" s="9"/>
      <c r="C1059" s="9"/>
      <c r="D1059" s="9"/>
      <c r="E1059" s="10"/>
      <c r="F1059" s="11"/>
      <c r="G1059" s="9"/>
      <c r="H1059" s="12"/>
      <c r="I1059" s="13"/>
      <c r="J1059" s="49"/>
      <c r="K1059" s="14"/>
      <c r="L1059" s="13"/>
      <c r="M1059" s="15"/>
    </row>
    <row r="1060" spans="1:13" ht="15" customHeight="1" x14ac:dyDescent="0.25">
      <c r="A1060" s="16"/>
      <c r="B1060" s="16"/>
      <c r="C1060" s="16"/>
      <c r="D1060" s="16"/>
      <c r="E1060" s="17"/>
      <c r="F1060" s="18"/>
      <c r="G1060" s="16"/>
      <c r="H1060" s="19"/>
      <c r="I1060" s="20"/>
      <c r="J1060" s="50"/>
      <c r="K1060" s="21"/>
      <c r="L1060" s="20"/>
      <c r="M1060" s="22"/>
    </row>
    <row r="1061" spans="1:13" ht="45" customHeight="1" x14ac:dyDescent="0.25">
      <c r="A1061" s="2" t="s">
        <v>196</v>
      </c>
      <c r="B1061" s="2" t="s">
        <v>14</v>
      </c>
      <c r="C1061" s="2" t="s">
        <v>258</v>
      </c>
      <c r="D1061" s="2" t="s">
        <v>282</v>
      </c>
      <c r="E1061" s="3" t="s">
        <v>260</v>
      </c>
      <c r="F1061" s="4">
        <v>8.5099999999999995E-2</v>
      </c>
      <c r="G1061" s="2" t="s">
        <v>29</v>
      </c>
      <c r="H1061" s="5">
        <v>47051</v>
      </c>
      <c r="I1061" s="6">
        <v>1000</v>
      </c>
      <c r="J1061" s="51">
        <v>1020</v>
      </c>
      <c r="K1061" s="7">
        <v>8.77E-2</v>
      </c>
      <c r="L1061" s="6">
        <v>1000</v>
      </c>
      <c r="M1061" s="8">
        <v>41937</v>
      </c>
    </row>
    <row r="1062" spans="1:13" ht="15" customHeight="1" x14ac:dyDescent="0.25">
      <c r="A1062" s="9"/>
      <c r="B1062" s="9"/>
      <c r="C1062" s="9"/>
      <c r="D1062" s="9"/>
      <c r="E1062" s="10" t="s">
        <v>28</v>
      </c>
      <c r="F1062" s="11"/>
      <c r="G1062" s="9"/>
      <c r="H1062" s="12"/>
      <c r="I1062" s="13"/>
      <c r="J1062" s="52"/>
      <c r="K1062" s="14"/>
      <c r="L1062" s="13"/>
      <c r="M1062" s="15"/>
    </row>
    <row r="1063" spans="1:13" ht="15" customHeight="1" x14ac:dyDescent="0.25">
      <c r="A1063" s="9"/>
      <c r="B1063" s="9"/>
      <c r="C1063" s="9"/>
      <c r="D1063" s="9"/>
      <c r="E1063" s="10"/>
      <c r="F1063" s="11"/>
      <c r="G1063" s="9"/>
      <c r="H1063" s="12"/>
      <c r="I1063" s="13"/>
      <c r="J1063" s="52"/>
      <c r="K1063" s="14"/>
      <c r="L1063" s="13"/>
      <c r="M1063" s="15"/>
    </row>
    <row r="1064" spans="1:13" ht="15" customHeight="1" x14ac:dyDescent="0.25">
      <c r="A1064" s="16"/>
      <c r="B1064" s="16"/>
      <c r="C1064" s="16"/>
      <c r="D1064" s="16"/>
      <c r="E1064" s="17"/>
      <c r="F1064" s="18"/>
      <c r="G1064" s="16"/>
      <c r="H1064" s="19"/>
      <c r="I1064" s="20"/>
      <c r="J1064" s="53"/>
      <c r="K1064" s="21"/>
      <c r="L1064" s="20"/>
      <c r="M1064" s="22"/>
    </row>
    <row r="1065" spans="1:13" ht="30" customHeight="1" x14ac:dyDescent="0.25">
      <c r="A1065" s="32" t="s">
        <v>196</v>
      </c>
      <c r="B1065" s="32" t="s">
        <v>14</v>
      </c>
      <c r="C1065" s="32" t="s">
        <v>230</v>
      </c>
      <c r="D1065" s="32" t="s">
        <v>283</v>
      </c>
      <c r="E1065" s="33" t="s">
        <v>226</v>
      </c>
      <c r="F1065" s="34">
        <v>7.0400000000000004E-2</v>
      </c>
      <c r="G1065" s="32" t="s">
        <v>29</v>
      </c>
      <c r="H1065" s="35">
        <v>46835</v>
      </c>
      <c r="I1065" s="36">
        <v>1000</v>
      </c>
      <c r="J1065" s="55">
        <v>900</v>
      </c>
      <c r="K1065" s="37">
        <v>8.77E-2</v>
      </c>
      <c r="L1065" s="36">
        <v>1000</v>
      </c>
      <c r="M1065" s="38">
        <v>41927</v>
      </c>
    </row>
    <row r="1066" spans="1:13" ht="15" customHeight="1" x14ac:dyDescent="0.25">
      <c r="A1066" s="9"/>
      <c r="B1066" s="9"/>
      <c r="C1066" s="9"/>
      <c r="D1066" s="9"/>
      <c r="E1066" s="10" t="s">
        <v>200</v>
      </c>
      <c r="F1066" s="11"/>
      <c r="G1066" s="9"/>
      <c r="H1066" s="12"/>
      <c r="I1066" s="13"/>
      <c r="J1066" s="49"/>
      <c r="K1066" s="14"/>
      <c r="L1066" s="13"/>
      <c r="M1066" s="15"/>
    </row>
    <row r="1067" spans="1:13" ht="15" customHeight="1" x14ac:dyDescent="0.25">
      <c r="A1067" s="9"/>
      <c r="B1067" s="9"/>
      <c r="C1067" s="9"/>
      <c r="D1067" s="9"/>
      <c r="E1067" s="10"/>
      <c r="F1067" s="11"/>
      <c r="G1067" s="9"/>
      <c r="H1067" s="12"/>
      <c r="I1067" s="13"/>
      <c r="J1067" s="49"/>
      <c r="K1067" s="14"/>
      <c r="L1067" s="13"/>
      <c r="M1067" s="15"/>
    </row>
    <row r="1068" spans="1:13" ht="15" customHeight="1" x14ac:dyDescent="0.25">
      <c r="A1068" s="16"/>
      <c r="B1068" s="16"/>
      <c r="C1068" s="16"/>
      <c r="D1068" s="16"/>
      <c r="E1068" s="17"/>
      <c r="F1068" s="18"/>
      <c r="G1068" s="16"/>
      <c r="H1068" s="19"/>
      <c r="I1068" s="20"/>
      <c r="J1068" s="50"/>
      <c r="K1068" s="21"/>
      <c r="L1068" s="20"/>
      <c r="M1068" s="22"/>
    </row>
    <row r="1069" spans="1:13" ht="45" customHeight="1" x14ac:dyDescent="0.25">
      <c r="A1069" s="32" t="s">
        <v>196</v>
      </c>
      <c r="B1069" s="32" t="s">
        <v>14</v>
      </c>
      <c r="C1069" s="32" t="s">
        <v>250</v>
      </c>
      <c r="D1069" s="32" t="s">
        <v>284</v>
      </c>
      <c r="E1069" s="33" t="s">
        <v>200</v>
      </c>
      <c r="F1069" s="34">
        <v>8.4400000000000003E-2</v>
      </c>
      <c r="G1069" s="32" t="s">
        <v>29</v>
      </c>
      <c r="H1069" s="35">
        <v>45375</v>
      </c>
      <c r="I1069" s="36">
        <v>1000</v>
      </c>
      <c r="J1069" s="55">
        <v>986.1</v>
      </c>
      <c r="K1069" s="37">
        <v>8.77E-2</v>
      </c>
      <c r="L1069" s="36">
        <v>1000</v>
      </c>
      <c r="M1069" s="38">
        <v>41974</v>
      </c>
    </row>
    <row r="1070" spans="1:13" ht="15" customHeight="1" x14ac:dyDescent="0.25">
      <c r="A1070" s="9"/>
      <c r="B1070" s="9"/>
      <c r="C1070" s="9"/>
      <c r="D1070" s="9"/>
      <c r="E1070" s="10" t="s">
        <v>199</v>
      </c>
      <c r="F1070" s="11"/>
      <c r="G1070" s="9"/>
      <c r="H1070" s="12"/>
      <c r="I1070" s="13"/>
      <c r="J1070" s="49"/>
      <c r="K1070" s="14"/>
      <c r="L1070" s="13"/>
      <c r="M1070" s="15"/>
    </row>
    <row r="1071" spans="1:13" ht="15" customHeight="1" x14ac:dyDescent="0.25">
      <c r="A1071" s="9"/>
      <c r="B1071" s="9"/>
      <c r="C1071" s="9"/>
      <c r="D1071" s="9"/>
      <c r="E1071" s="10"/>
      <c r="F1071" s="11"/>
      <c r="G1071" s="9"/>
      <c r="H1071" s="12"/>
      <c r="I1071" s="13"/>
      <c r="J1071" s="49"/>
      <c r="K1071" s="14"/>
      <c r="L1071" s="13"/>
      <c r="M1071" s="15"/>
    </row>
    <row r="1072" spans="1:13" ht="15" customHeight="1" x14ac:dyDescent="0.25">
      <c r="A1072" s="16"/>
      <c r="B1072" s="16"/>
      <c r="C1072" s="16"/>
      <c r="D1072" s="16"/>
      <c r="E1072" s="17"/>
      <c r="F1072" s="18"/>
      <c r="G1072" s="16"/>
      <c r="H1072" s="19"/>
      <c r="I1072" s="20"/>
      <c r="J1072" s="50"/>
      <c r="K1072" s="21"/>
      <c r="L1072" s="20"/>
      <c r="M1072" s="22"/>
    </row>
    <row r="1073" spans="1:13" ht="45" customHeight="1" x14ac:dyDescent="0.25">
      <c r="A1073" s="2" t="s">
        <v>196</v>
      </c>
      <c r="B1073" s="2" t="s">
        <v>14</v>
      </c>
      <c r="C1073" s="2" t="s">
        <v>258</v>
      </c>
      <c r="D1073" s="2" t="s">
        <v>285</v>
      </c>
      <c r="E1073" s="3" t="s">
        <v>260</v>
      </c>
      <c r="F1073" s="4">
        <v>8.14E-2</v>
      </c>
      <c r="G1073" s="2" t="s">
        <v>29</v>
      </c>
      <c r="H1073" s="5">
        <v>45224</v>
      </c>
      <c r="I1073" s="6">
        <v>1000</v>
      </c>
      <c r="J1073" s="51">
        <v>1000</v>
      </c>
      <c r="K1073" s="7">
        <v>8.7599999999999997E-2</v>
      </c>
      <c r="L1073" s="6">
        <v>1000</v>
      </c>
      <c r="M1073" s="8">
        <v>41937</v>
      </c>
    </row>
    <row r="1074" spans="1:13" ht="15" customHeight="1" x14ac:dyDescent="0.25">
      <c r="A1074" s="9"/>
      <c r="B1074" s="9"/>
      <c r="C1074" s="9"/>
      <c r="D1074" s="9"/>
      <c r="E1074" s="10" t="s">
        <v>28</v>
      </c>
      <c r="F1074" s="11"/>
      <c r="G1074" s="9"/>
      <c r="H1074" s="12"/>
      <c r="I1074" s="13"/>
      <c r="J1074" s="52"/>
      <c r="K1074" s="14"/>
      <c r="L1074" s="13"/>
      <c r="M1074" s="15"/>
    </row>
    <row r="1075" spans="1:13" ht="15" customHeight="1" x14ac:dyDescent="0.25">
      <c r="A1075" s="9"/>
      <c r="B1075" s="9"/>
      <c r="C1075" s="9"/>
      <c r="D1075" s="9"/>
      <c r="E1075" s="10"/>
      <c r="F1075" s="11"/>
      <c r="G1075" s="9"/>
      <c r="H1075" s="12"/>
      <c r="I1075" s="13"/>
      <c r="J1075" s="52"/>
      <c r="K1075" s="14"/>
      <c r="L1075" s="13"/>
      <c r="M1075" s="15"/>
    </row>
    <row r="1076" spans="1:13" ht="15" customHeight="1" x14ac:dyDescent="0.25">
      <c r="A1076" s="16"/>
      <c r="B1076" s="16"/>
      <c r="C1076" s="16"/>
      <c r="D1076" s="16"/>
      <c r="E1076" s="17"/>
      <c r="F1076" s="18"/>
      <c r="G1076" s="16"/>
      <c r="H1076" s="19"/>
      <c r="I1076" s="20"/>
      <c r="J1076" s="53"/>
      <c r="K1076" s="21"/>
      <c r="L1076" s="20"/>
      <c r="M1076" s="22"/>
    </row>
    <row r="1077" spans="1:13" ht="45" customHeight="1" x14ac:dyDescent="0.25">
      <c r="A1077" s="2" t="s">
        <v>196</v>
      </c>
      <c r="B1077" s="2" t="s">
        <v>14</v>
      </c>
      <c r="C1077" s="2" t="s">
        <v>258</v>
      </c>
      <c r="D1077" s="2" t="s">
        <v>286</v>
      </c>
      <c r="E1077" s="3" t="s">
        <v>260</v>
      </c>
      <c r="F1077" s="4">
        <v>8.7400000000000005E-2</v>
      </c>
      <c r="G1077" s="2" t="s">
        <v>29</v>
      </c>
      <c r="H1077" s="5">
        <v>48877</v>
      </c>
      <c r="I1077" s="6">
        <v>1000</v>
      </c>
      <c r="J1077" s="51">
        <v>1041.0999999999999</v>
      </c>
      <c r="K1077" s="7">
        <v>8.7499999999999994E-2</v>
      </c>
      <c r="L1077" s="6">
        <v>1000</v>
      </c>
      <c r="M1077" s="8">
        <v>41937</v>
      </c>
    </row>
    <row r="1078" spans="1:13" ht="15" customHeight="1" x14ac:dyDescent="0.25">
      <c r="A1078" s="9"/>
      <c r="B1078" s="9"/>
      <c r="C1078" s="9"/>
      <c r="D1078" s="9"/>
      <c r="E1078" s="10" t="s">
        <v>28</v>
      </c>
      <c r="F1078" s="11"/>
      <c r="G1078" s="9"/>
      <c r="H1078" s="12"/>
      <c r="I1078" s="13"/>
      <c r="J1078" s="52"/>
      <c r="K1078" s="14"/>
      <c r="L1078" s="13"/>
      <c r="M1078" s="15"/>
    </row>
    <row r="1079" spans="1:13" ht="15" customHeight="1" x14ac:dyDescent="0.25">
      <c r="A1079" s="9"/>
      <c r="B1079" s="9"/>
      <c r="C1079" s="9"/>
      <c r="D1079" s="9"/>
      <c r="E1079" s="10"/>
      <c r="F1079" s="11"/>
      <c r="G1079" s="9"/>
      <c r="H1079" s="12"/>
      <c r="I1079" s="13"/>
      <c r="J1079" s="52"/>
      <c r="K1079" s="14"/>
      <c r="L1079" s="13"/>
      <c r="M1079" s="15"/>
    </row>
    <row r="1080" spans="1:13" ht="15" customHeight="1" x14ac:dyDescent="0.25">
      <c r="A1080" s="16"/>
      <c r="B1080" s="16"/>
      <c r="C1080" s="16"/>
      <c r="D1080" s="16"/>
      <c r="E1080" s="17"/>
      <c r="F1080" s="18"/>
      <c r="G1080" s="16"/>
      <c r="H1080" s="19"/>
      <c r="I1080" s="20"/>
      <c r="J1080" s="53"/>
      <c r="K1080" s="21"/>
      <c r="L1080" s="20"/>
      <c r="M1080" s="22"/>
    </row>
    <row r="1081" spans="1:13" ht="30" customHeight="1" x14ac:dyDescent="0.25">
      <c r="A1081" s="32" t="s">
        <v>196</v>
      </c>
      <c r="B1081" s="32" t="s">
        <v>14</v>
      </c>
      <c r="C1081" s="32" t="s">
        <v>287</v>
      </c>
      <c r="D1081" s="32" t="s">
        <v>288</v>
      </c>
      <c r="E1081" s="33" t="s">
        <v>200</v>
      </c>
      <c r="F1081" s="34">
        <v>8.1799999999999998E-2</v>
      </c>
      <c r="G1081" s="32" t="s">
        <v>29</v>
      </c>
      <c r="H1081" s="35">
        <v>45246</v>
      </c>
      <c r="I1081" s="36">
        <v>1000</v>
      </c>
      <c r="J1081" s="55">
        <v>999.01</v>
      </c>
      <c r="K1081" s="37">
        <v>8.7400000000000005E-2</v>
      </c>
      <c r="L1081" s="36">
        <v>1000</v>
      </c>
      <c r="M1081" s="38">
        <v>41959</v>
      </c>
    </row>
    <row r="1082" spans="1:13" ht="15" customHeight="1" x14ac:dyDescent="0.25">
      <c r="A1082" s="9"/>
      <c r="B1082" s="9"/>
      <c r="C1082" s="9"/>
      <c r="D1082" s="9"/>
      <c r="E1082" s="10" t="s">
        <v>199</v>
      </c>
      <c r="F1082" s="11"/>
      <c r="G1082" s="9"/>
      <c r="H1082" s="12"/>
      <c r="I1082" s="13"/>
      <c r="J1082" s="49"/>
      <c r="K1082" s="14"/>
      <c r="L1082" s="13"/>
      <c r="M1082" s="15"/>
    </row>
    <row r="1083" spans="1:13" ht="15" customHeight="1" x14ac:dyDescent="0.25">
      <c r="A1083" s="9"/>
      <c r="B1083" s="9"/>
      <c r="C1083" s="9"/>
      <c r="D1083" s="9"/>
      <c r="E1083" s="10"/>
      <c r="F1083" s="11"/>
      <c r="G1083" s="9"/>
      <c r="H1083" s="12"/>
      <c r="I1083" s="13"/>
      <c r="J1083" s="49"/>
      <c r="K1083" s="14"/>
      <c r="L1083" s="13"/>
      <c r="M1083" s="15"/>
    </row>
    <row r="1084" spans="1:13" ht="15" customHeight="1" x14ac:dyDescent="0.25">
      <c r="A1084" s="16"/>
      <c r="B1084" s="16"/>
      <c r="C1084" s="16"/>
      <c r="D1084" s="16"/>
      <c r="E1084" s="17"/>
      <c r="F1084" s="18"/>
      <c r="G1084" s="16"/>
      <c r="H1084" s="19"/>
      <c r="I1084" s="20"/>
      <c r="J1084" s="50"/>
      <c r="K1084" s="21"/>
      <c r="L1084" s="20"/>
      <c r="M1084" s="22"/>
    </row>
    <row r="1085" spans="1:13" ht="45" customHeight="1" x14ac:dyDescent="0.25">
      <c r="A1085" s="32" t="s">
        <v>196</v>
      </c>
      <c r="B1085" s="32" t="s">
        <v>14</v>
      </c>
      <c r="C1085" s="32" t="s">
        <v>289</v>
      </c>
      <c r="D1085" s="32" t="s">
        <v>290</v>
      </c>
      <c r="E1085" s="33" t="s">
        <v>199</v>
      </c>
      <c r="F1085" s="34">
        <v>8.4099999999999994E-2</v>
      </c>
      <c r="G1085" s="32" t="s">
        <v>29</v>
      </c>
      <c r="H1085" s="35">
        <v>45313</v>
      </c>
      <c r="I1085" s="36">
        <v>1000</v>
      </c>
      <c r="J1085" s="54">
        <v>1000</v>
      </c>
      <c r="K1085" s="37">
        <v>8.7300000000000003E-2</v>
      </c>
      <c r="L1085" s="36">
        <v>1000</v>
      </c>
      <c r="M1085" s="38">
        <v>41661</v>
      </c>
    </row>
    <row r="1086" spans="1:13" ht="15" customHeight="1" x14ac:dyDescent="0.25">
      <c r="A1086" s="9"/>
      <c r="B1086" s="9"/>
      <c r="C1086" s="9"/>
      <c r="D1086" s="9"/>
      <c r="E1086" s="10" t="s">
        <v>226</v>
      </c>
      <c r="F1086" s="11"/>
      <c r="G1086" s="9"/>
      <c r="H1086" s="12"/>
      <c r="I1086" s="13"/>
      <c r="J1086" s="52"/>
      <c r="K1086" s="14"/>
      <c r="L1086" s="13"/>
      <c r="M1086" s="15"/>
    </row>
    <row r="1087" spans="1:13" ht="15" customHeight="1" x14ac:dyDescent="0.25">
      <c r="A1087" s="9"/>
      <c r="B1087" s="9"/>
      <c r="C1087" s="9"/>
      <c r="D1087" s="9"/>
      <c r="E1087" s="10"/>
      <c r="F1087" s="11"/>
      <c r="G1087" s="9"/>
      <c r="H1087" s="12"/>
      <c r="I1087" s="13"/>
      <c r="J1087" s="52"/>
      <c r="K1087" s="14"/>
      <c r="L1087" s="13"/>
      <c r="M1087" s="15"/>
    </row>
    <row r="1088" spans="1:13" ht="15" customHeight="1" x14ac:dyDescent="0.25">
      <c r="A1088" s="16"/>
      <c r="B1088" s="16"/>
      <c r="C1088" s="16"/>
      <c r="D1088" s="16"/>
      <c r="E1088" s="17"/>
      <c r="F1088" s="18"/>
      <c r="G1088" s="16"/>
      <c r="H1088" s="19"/>
      <c r="I1088" s="20"/>
      <c r="J1088" s="53"/>
      <c r="K1088" s="21"/>
      <c r="L1088" s="20"/>
      <c r="M1088" s="22"/>
    </row>
    <row r="1089" spans="1:13" ht="45" customHeight="1" x14ac:dyDescent="0.25">
      <c r="A1089" s="32" t="s">
        <v>196</v>
      </c>
      <c r="B1089" s="32" t="s">
        <v>14</v>
      </c>
      <c r="C1089" s="32" t="s">
        <v>224</v>
      </c>
      <c r="D1089" s="32" t="s">
        <v>291</v>
      </c>
      <c r="E1089" s="33" t="s">
        <v>199</v>
      </c>
      <c r="F1089" s="34">
        <v>8.48E-2</v>
      </c>
      <c r="G1089" s="32" t="s">
        <v>29</v>
      </c>
      <c r="H1089" s="35">
        <v>47140</v>
      </c>
      <c r="I1089" s="36">
        <v>1000</v>
      </c>
      <c r="J1089" s="54">
        <v>1000</v>
      </c>
      <c r="K1089" s="37">
        <v>8.7300000000000003E-2</v>
      </c>
      <c r="L1089" s="36">
        <v>1000</v>
      </c>
      <c r="M1089" s="38">
        <v>41661</v>
      </c>
    </row>
    <row r="1090" spans="1:13" ht="15" customHeight="1" x14ac:dyDescent="0.25">
      <c r="A1090" s="9"/>
      <c r="B1090" s="9"/>
      <c r="C1090" s="9"/>
      <c r="D1090" s="9"/>
      <c r="E1090" s="10" t="s">
        <v>292</v>
      </c>
      <c r="F1090" s="11"/>
      <c r="G1090" s="9"/>
      <c r="H1090" s="12"/>
      <c r="I1090" s="13"/>
      <c r="J1090" s="52"/>
      <c r="K1090" s="14"/>
      <c r="L1090" s="13"/>
      <c r="M1090" s="15"/>
    </row>
    <row r="1091" spans="1:13" ht="15" customHeight="1" x14ac:dyDescent="0.25">
      <c r="A1091" s="9"/>
      <c r="B1091" s="9"/>
      <c r="C1091" s="9"/>
      <c r="D1091" s="9"/>
      <c r="E1091" s="10"/>
      <c r="F1091" s="11"/>
      <c r="G1091" s="9"/>
      <c r="H1091" s="12"/>
      <c r="I1091" s="13"/>
      <c r="J1091" s="52"/>
      <c r="K1091" s="14"/>
      <c r="L1091" s="13"/>
      <c r="M1091" s="15"/>
    </row>
    <row r="1092" spans="1:13" ht="15" customHeight="1" x14ac:dyDescent="0.25">
      <c r="A1092" s="16"/>
      <c r="B1092" s="16"/>
      <c r="C1092" s="16"/>
      <c r="D1092" s="16"/>
      <c r="E1092" s="17"/>
      <c r="F1092" s="18"/>
      <c r="G1092" s="16"/>
      <c r="H1092" s="19"/>
      <c r="I1092" s="20"/>
      <c r="J1092" s="53"/>
      <c r="K1092" s="21"/>
      <c r="L1092" s="20"/>
      <c r="M1092" s="22"/>
    </row>
    <row r="1093" spans="1:13" ht="45" customHeight="1" x14ac:dyDescent="0.25">
      <c r="A1093" s="32" t="s">
        <v>196</v>
      </c>
      <c r="B1093" s="32" t="s">
        <v>14</v>
      </c>
      <c r="C1093" s="32" t="s">
        <v>250</v>
      </c>
      <c r="D1093" s="32" t="s">
        <v>293</v>
      </c>
      <c r="E1093" s="33" t="s">
        <v>200</v>
      </c>
      <c r="F1093" s="34">
        <v>8.6300000000000002E-2</v>
      </c>
      <c r="G1093" s="32" t="s">
        <v>29</v>
      </c>
      <c r="H1093" s="35">
        <v>47201</v>
      </c>
      <c r="I1093" s="36">
        <v>1000</v>
      </c>
      <c r="J1093" s="54">
        <v>1000</v>
      </c>
      <c r="K1093" s="37">
        <v>8.72E-2</v>
      </c>
      <c r="L1093" s="36">
        <v>1000</v>
      </c>
      <c r="M1093" s="38">
        <v>41974</v>
      </c>
    </row>
    <row r="1094" spans="1:13" ht="15" customHeight="1" x14ac:dyDescent="0.25">
      <c r="A1094" s="9"/>
      <c r="B1094" s="9"/>
      <c r="C1094" s="9"/>
      <c r="D1094" s="9"/>
      <c r="E1094" s="10" t="s">
        <v>199</v>
      </c>
      <c r="F1094" s="11"/>
      <c r="G1094" s="9"/>
      <c r="H1094" s="12"/>
      <c r="I1094" s="13"/>
      <c r="J1094" s="52"/>
      <c r="K1094" s="14"/>
      <c r="L1094" s="13"/>
      <c r="M1094" s="15"/>
    </row>
    <row r="1095" spans="1:13" ht="15" customHeight="1" x14ac:dyDescent="0.25">
      <c r="A1095" s="9"/>
      <c r="B1095" s="9"/>
      <c r="C1095" s="9"/>
      <c r="D1095" s="9"/>
      <c r="E1095" s="10"/>
      <c r="F1095" s="11"/>
      <c r="G1095" s="9"/>
      <c r="H1095" s="12"/>
      <c r="I1095" s="13"/>
      <c r="J1095" s="52"/>
      <c r="K1095" s="14"/>
      <c r="L1095" s="13"/>
      <c r="M1095" s="15"/>
    </row>
    <row r="1096" spans="1:13" ht="15" customHeight="1" x14ac:dyDescent="0.25">
      <c r="A1096" s="16"/>
      <c r="B1096" s="16"/>
      <c r="C1096" s="16"/>
      <c r="D1096" s="16"/>
      <c r="E1096" s="17"/>
      <c r="F1096" s="18"/>
      <c r="G1096" s="16"/>
      <c r="H1096" s="19"/>
      <c r="I1096" s="20"/>
      <c r="J1096" s="53"/>
      <c r="K1096" s="21"/>
      <c r="L1096" s="20"/>
      <c r="M1096" s="22"/>
    </row>
    <row r="1097" spans="1:13" ht="45" customHeight="1" x14ac:dyDescent="0.25">
      <c r="A1097" s="32" t="s">
        <v>196</v>
      </c>
      <c r="B1097" s="32" t="s">
        <v>14</v>
      </c>
      <c r="C1097" s="32" t="s">
        <v>250</v>
      </c>
      <c r="D1097" s="32" t="s">
        <v>294</v>
      </c>
      <c r="E1097" s="33" t="s">
        <v>200</v>
      </c>
      <c r="F1097" s="34">
        <v>8.3699999999999997E-2</v>
      </c>
      <c r="G1097" s="32" t="s">
        <v>29</v>
      </c>
      <c r="H1097" s="35">
        <v>48846</v>
      </c>
      <c r="I1097" s="36">
        <v>1000</v>
      </c>
      <c r="J1097" s="54">
        <v>1000</v>
      </c>
      <c r="K1097" s="37">
        <v>8.7099999999999997E-2</v>
      </c>
      <c r="L1097" s="36">
        <v>1000</v>
      </c>
      <c r="M1097" s="38">
        <v>41974</v>
      </c>
    </row>
    <row r="1098" spans="1:13" ht="15" customHeight="1" x14ac:dyDescent="0.25">
      <c r="A1098" s="9"/>
      <c r="B1098" s="9"/>
      <c r="C1098" s="9"/>
      <c r="D1098" s="9"/>
      <c r="E1098" s="10" t="s">
        <v>199</v>
      </c>
      <c r="F1098" s="11"/>
      <c r="G1098" s="9"/>
      <c r="H1098" s="12"/>
      <c r="I1098" s="13"/>
      <c r="J1098" s="52"/>
      <c r="K1098" s="14"/>
      <c r="L1098" s="13"/>
      <c r="M1098" s="15"/>
    </row>
    <row r="1099" spans="1:13" ht="15" customHeight="1" x14ac:dyDescent="0.25">
      <c r="A1099" s="9"/>
      <c r="B1099" s="9"/>
      <c r="C1099" s="9"/>
      <c r="D1099" s="9"/>
      <c r="E1099" s="10"/>
      <c r="F1099" s="11"/>
      <c r="G1099" s="9"/>
      <c r="H1099" s="12"/>
      <c r="I1099" s="13"/>
      <c r="J1099" s="52"/>
      <c r="K1099" s="14"/>
      <c r="L1099" s="13"/>
      <c r="M1099" s="15"/>
    </row>
    <row r="1100" spans="1:13" ht="15" customHeight="1" x14ac:dyDescent="0.25">
      <c r="A1100" s="16"/>
      <c r="B1100" s="16"/>
      <c r="C1100" s="16"/>
      <c r="D1100" s="16"/>
      <c r="E1100" s="17"/>
      <c r="F1100" s="18"/>
      <c r="G1100" s="16"/>
      <c r="H1100" s="19"/>
      <c r="I1100" s="20"/>
      <c r="J1100" s="53"/>
      <c r="K1100" s="21"/>
      <c r="L1100" s="20"/>
      <c r="M1100" s="22"/>
    </row>
    <row r="1101" spans="1:13" ht="45" customHeight="1" x14ac:dyDescent="0.25">
      <c r="A1101" s="32" t="s">
        <v>196</v>
      </c>
      <c r="B1101" s="32" t="s">
        <v>14</v>
      </c>
      <c r="C1101" s="32" t="s">
        <v>250</v>
      </c>
      <c r="D1101" s="32" t="s">
        <v>295</v>
      </c>
      <c r="E1101" s="33" t="s">
        <v>200</v>
      </c>
      <c r="F1101" s="34">
        <v>8.6099999999999996E-2</v>
      </c>
      <c r="G1101" s="32" t="s">
        <v>29</v>
      </c>
      <c r="H1101" s="35">
        <v>49027</v>
      </c>
      <c r="I1101" s="36">
        <v>1000</v>
      </c>
      <c r="J1101" s="54">
        <v>1000</v>
      </c>
      <c r="K1101" s="37">
        <v>8.6900000000000005E-2</v>
      </c>
      <c r="L1101" s="36">
        <v>1000</v>
      </c>
      <c r="M1101" s="38">
        <v>41974</v>
      </c>
    </row>
    <row r="1102" spans="1:13" ht="15" customHeight="1" x14ac:dyDescent="0.25">
      <c r="A1102" s="9"/>
      <c r="B1102" s="9"/>
      <c r="C1102" s="9"/>
      <c r="D1102" s="9"/>
      <c r="E1102" s="10" t="s">
        <v>199</v>
      </c>
      <c r="F1102" s="11"/>
      <c r="G1102" s="9"/>
      <c r="H1102" s="12"/>
      <c r="I1102" s="13"/>
      <c r="J1102" s="52"/>
      <c r="K1102" s="14"/>
      <c r="L1102" s="13"/>
      <c r="M1102" s="15"/>
    </row>
    <row r="1103" spans="1:13" ht="15" customHeight="1" x14ac:dyDescent="0.25">
      <c r="A1103" s="9"/>
      <c r="B1103" s="9"/>
      <c r="C1103" s="9"/>
      <c r="D1103" s="9"/>
      <c r="E1103" s="10"/>
      <c r="F1103" s="11"/>
      <c r="G1103" s="9"/>
      <c r="H1103" s="12"/>
      <c r="I1103" s="13"/>
      <c r="J1103" s="52"/>
      <c r="K1103" s="14"/>
      <c r="L1103" s="13"/>
      <c r="M1103" s="15"/>
    </row>
    <row r="1104" spans="1:13" ht="15" customHeight="1" x14ac:dyDescent="0.25">
      <c r="A1104" s="16"/>
      <c r="B1104" s="16"/>
      <c r="C1104" s="16"/>
      <c r="D1104" s="16"/>
      <c r="E1104" s="17"/>
      <c r="F1104" s="18"/>
      <c r="G1104" s="16"/>
      <c r="H1104" s="19"/>
      <c r="I1104" s="20"/>
      <c r="J1104" s="53"/>
      <c r="K1104" s="21"/>
      <c r="L1104" s="20"/>
      <c r="M1104" s="22"/>
    </row>
    <row r="1105" spans="1:13" ht="45" customHeight="1" x14ac:dyDescent="0.25">
      <c r="A1105" s="2" t="s">
        <v>196</v>
      </c>
      <c r="B1105" s="2" t="s">
        <v>14</v>
      </c>
      <c r="C1105" s="2" t="s">
        <v>258</v>
      </c>
      <c r="D1105" s="2" t="s">
        <v>296</v>
      </c>
      <c r="E1105" s="3" t="s">
        <v>28</v>
      </c>
      <c r="F1105" s="4">
        <v>7.1900000000000006E-2</v>
      </c>
      <c r="G1105" s="2" t="s">
        <v>29</v>
      </c>
      <c r="H1105" s="5">
        <v>46840</v>
      </c>
      <c r="I1105" s="6">
        <v>1000</v>
      </c>
      <c r="J1105" s="48">
        <v>887.61</v>
      </c>
      <c r="K1105" s="7">
        <v>8.6699999999999999E-2</v>
      </c>
      <c r="L1105" s="6">
        <v>1000</v>
      </c>
      <c r="M1105" s="8">
        <v>41726</v>
      </c>
    </row>
    <row r="1106" spans="1:13" ht="15" customHeight="1" x14ac:dyDescent="0.25">
      <c r="A1106" s="9"/>
      <c r="B1106" s="9"/>
      <c r="C1106" s="9"/>
      <c r="D1106" s="9"/>
      <c r="E1106" s="10" t="s">
        <v>260</v>
      </c>
      <c r="F1106" s="11"/>
      <c r="G1106" s="9"/>
      <c r="H1106" s="12"/>
      <c r="I1106" s="13"/>
      <c r="J1106" s="49"/>
      <c r="K1106" s="14"/>
      <c r="L1106" s="13"/>
      <c r="M1106" s="15"/>
    </row>
    <row r="1107" spans="1:13" ht="15" customHeight="1" x14ac:dyDescent="0.25">
      <c r="A1107" s="9"/>
      <c r="B1107" s="9"/>
      <c r="C1107" s="9"/>
      <c r="D1107" s="9"/>
      <c r="E1107" s="10"/>
      <c r="F1107" s="11"/>
      <c r="G1107" s="9"/>
      <c r="H1107" s="12"/>
      <c r="I1107" s="13"/>
      <c r="J1107" s="49"/>
      <c r="K1107" s="14"/>
      <c r="L1107" s="13"/>
      <c r="M1107" s="15"/>
    </row>
    <row r="1108" spans="1:13" ht="15" customHeight="1" x14ac:dyDescent="0.25">
      <c r="A1108" s="16"/>
      <c r="B1108" s="16"/>
      <c r="C1108" s="16"/>
      <c r="D1108" s="16"/>
      <c r="E1108" s="17"/>
      <c r="F1108" s="18"/>
      <c r="G1108" s="16"/>
      <c r="H1108" s="19"/>
      <c r="I1108" s="20"/>
      <c r="J1108" s="50"/>
      <c r="K1108" s="21"/>
      <c r="L1108" s="20"/>
      <c r="M1108" s="22"/>
    </row>
    <row r="1109" spans="1:13" ht="45" customHeight="1" x14ac:dyDescent="0.25">
      <c r="A1109" s="2" t="s">
        <v>196</v>
      </c>
      <c r="B1109" s="2" t="s">
        <v>14</v>
      </c>
      <c r="C1109" s="2" t="s">
        <v>262</v>
      </c>
      <c r="D1109" s="2" t="s">
        <v>297</v>
      </c>
      <c r="E1109" s="3" t="s">
        <v>28</v>
      </c>
      <c r="F1109" s="4">
        <v>8.5400000000000004E-2</v>
      </c>
      <c r="G1109" s="2" t="s">
        <v>29</v>
      </c>
      <c r="H1109" s="5">
        <v>45375</v>
      </c>
      <c r="I1109" s="6">
        <v>1000</v>
      </c>
      <c r="J1109" s="51">
        <v>1000</v>
      </c>
      <c r="K1109" s="7">
        <v>8.6599999999999996E-2</v>
      </c>
      <c r="L1109" s="6">
        <v>1000</v>
      </c>
      <c r="M1109" s="8">
        <v>41974</v>
      </c>
    </row>
    <row r="1110" spans="1:13" ht="15" customHeight="1" x14ac:dyDescent="0.25">
      <c r="A1110" s="9"/>
      <c r="B1110" s="9"/>
      <c r="C1110" s="9"/>
      <c r="D1110" s="9"/>
      <c r="E1110" s="10" t="s">
        <v>260</v>
      </c>
      <c r="F1110" s="11"/>
      <c r="G1110" s="9"/>
      <c r="H1110" s="12"/>
      <c r="I1110" s="13"/>
      <c r="J1110" s="52"/>
      <c r="K1110" s="14"/>
      <c r="L1110" s="13"/>
      <c r="M1110" s="15"/>
    </row>
    <row r="1111" spans="1:13" ht="15" customHeight="1" x14ac:dyDescent="0.25">
      <c r="A1111" s="9"/>
      <c r="B1111" s="9"/>
      <c r="C1111" s="9"/>
      <c r="D1111" s="9"/>
      <c r="E1111" s="10"/>
      <c r="F1111" s="11"/>
      <c r="G1111" s="9"/>
      <c r="H1111" s="12"/>
      <c r="I1111" s="13"/>
      <c r="J1111" s="52"/>
      <c r="K1111" s="14"/>
      <c r="L1111" s="13"/>
      <c r="M1111" s="15"/>
    </row>
    <row r="1112" spans="1:13" ht="15" customHeight="1" x14ac:dyDescent="0.25">
      <c r="A1112" s="16"/>
      <c r="B1112" s="16"/>
      <c r="C1112" s="16"/>
      <c r="D1112" s="16"/>
      <c r="E1112" s="17"/>
      <c r="F1112" s="18"/>
      <c r="G1112" s="16"/>
      <c r="H1112" s="19"/>
      <c r="I1112" s="20"/>
      <c r="J1112" s="53"/>
      <c r="K1112" s="21"/>
      <c r="L1112" s="20"/>
      <c r="M1112" s="22"/>
    </row>
    <row r="1113" spans="1:13" ht="75" customHeight="1" x14ac:dyDescent="0.25">
      <c r="A1113" s="32" t="s">
        <v>196</v>
      </c>
      <c r="B1113" s="32" t="s">
        <v>14</v>
      </c>
      <c r="C1113" s="32" t="s">
        <v>232</v>
      </c>
      <c r="D1113" s="32" t="s">
        <v>298</v>
      </c>
      <c r="E1113" s="33" t="s">
        <v>199</v>
      </c>
      <c r="F1113" s="34">
        <v>8.5500000000000007E-2</v>
      </c>
      <c r="G1113" s="32" t="s">
        <v>29</v>
      </c>
      <c r="H1113" s="35">
        <v>47190</v>
      </c>
      <c r="I1113" s="36">
        <v>1000</v>
      </c>
      <c r="J1113" s="54">
        <v>1000</v>
      </c>
      <c r="K1113" s="37">
        <v>8.6599999999999996E-2</v>
      </c>
      <c r="L1113" s="36">
        <v>1000</v>
      </c>
      <c r="M1113" s="38">
        <v>41711</v>
      </c>
    </row>
    <row r="1114" spans="1:13" ht="15" customHeight="1" x14ac:dyDescent="0.25">
      <c r="A1114" s="9"/>
      <c r="B1114" s="9"/>
      <c r="C1114" s="9"/>
      <c r="D1114" s="9"/>
      <c r="E1114" s="10" t="s">
        <v>227</v>
      </c>
      <c r="F1114" s="11"/>
      <c r="G1114" s="9"/>
      <c r="H1114" s="12"/>
      <c r="I1114" s="13"/>
      <c r="J1114" s="52"/>
      <c r="K1114" s="14"/>
      <c r="L1114" s="13"/>
      <c r="M1114" s="15"/>
    </row>
    <row r="1115" spans="1:13" ht="15" customHeight="1" x14ac:dyDescent="0.25">
      <c r="A1115" s="9"/>
      <c r="B1115" s="9"/>
      <c r="C1115" s="9"/>
      <c r="D1115" s="9"/>
      <c r="E1115" s="10"/>
      <c r="F1115" s="11"/>
      <c r="G1115" s="9"/>
      <c r="H1115" s="12"/>
      <c r="I1115" s="13"/>
      <c r="J1115" s="52"/>
      <c r="K1115" s="14"/>
      <c r="L1115" s="13"/>
      <c r="M1115" s="15"/>
    </row>
    <row r="1116" spans="1:13" ht="15" customHeight="1" x14ac:dyDescent="0.25">
      <c r="A1116" s="16"/>
      <c r="B1116" s="16"/>
      <c r="C1116" s="16"/>
      <c r="D1116" s="16"/>
      <c r="E1116" s="17"/>
      <c r="F1116" s="18"/>
      <c r="G1116" s="16"/>
      <c r="H1116" s="19"/>
      <c r="I1116" s="20"/>
      <c r="J1116" s="53"/>
      <c r="K1116" s="21"/>
      <c r="L1116" s="20"/>
      <c r="M1116" s="22"/>
    </row>
    <row r="1117" spans="1:13" ht="45" customHeight="1" x14ac:dyDescent="0.25">
      <c r="A1117" s="32" t="s">
        <v>196</v>
      </c>
      <c r="B1117" s="32" t="s">
        <v>14</v>
      </c>
      <c r="C1117" s="32" t="s">
        <v>224</v>
      </c>
      <c r="D1117" s="32" t="s">
        <v>299</v>
      </c>
      <c r="E1117" s="33" t="s">
        <v>199</v>
      </c>
      <c r="F1117" s="34">
        <v>8.7300000000000003E-2</v>
      </c>
      <c r="G1117" s="32" t="s">
        <v>29</v>
      </c>
      <c r="H1117" s="35">
        <v>47140</v>
      </c>
      <c r="I1117" s="36">
        <v>1000</v>
      </c>
      <c r="J1117" s="54">
        <v>1027.0999999999999</v>
      </c>
      <c r="K1117" s="37">
        <v>8.6499999999999994E-2</v>
      </c>
      <c r="L1117" s="36">
        <v>1000</v>
      </c>
      <c r="M1117" s="38">
        <v>41661</v>
      </c>
    </row>
    <row r="1118" spans="1:13" ht="15" customHeight="1" x14ac:dyDescent="0.25">
      <c r="A1118" s="9"/>
      <c r="B1118" s="9"/>
      <c r="C1118" s="9"/>
      <c r="D1118" s="9"/>
      <c r="E1118" s="10" t="s">
        <v>226</v>
      </c>
      <c r="F1118" s="11"/>
      <c r="G1118" s="9"/>
      <c r="H1118" s="12"/>
      <c r="I1118" s="13"/>
      <c r="J1118" s="52"/>
      <c r="K1118" s="14"/>
      <c r="L1118" s="13"/>
      <c r="M1118" s="15"/>
    </row>
    <row r="1119" spans="1:13" ht="15" customHeight="1" x14ac:dyDescent="0.25">
      <c r="A1119" s="9"/>
      <c r="B1119" s="9"/>
      <c r="C1119" s="9"/>
      <c r="D1119" s="9"/>
      <c r="E1119" s="10"/>
      <c r="F1119" s="11"/>
      <c r="G1119" s="9"/>
      <c r="H1119" s="12"/>
      <c r="I1119" s="13"/>
      <c r="J1119" s="52"/>
      <c r="K1119" s="14"/>
      <c r="L1119" s="13"/>
      <c r="M1119" s="15"/>
    </row>
    <row r="1120" spans="1:13" ht="15" customHeight="1" x14ac:dyDescent="0.25">
      <c r="A1120" s="16"/>
      <c r="B1120" s="16"/>
      <c r="C1120" s="16"/>
      <c r="D1120" s="16"/>
      <c r="E1120" s="17"/>
      <c r="F1120" s="18"/>
      <c r="G1120" s="16"/>
      <c r="H1120" s="19"/>
      <c r="I1120" s="20"/>
      <c r="J1120" s="53"/>
      <c r="K1120" s="21"/>
      <c r="L1120" s="20"/>
      <c r="M1120" s="22"/>
    </row>
    <row r="1121" spans="1:13" ht="75" customHeight="1" x14ac:dyDescent="0.25">
      <c r="A1121" s="32" t="s">
        <v>196</v>
      </c>
      <c r="B1121" s="32" t="s">
        <v>14</v>
      </c>
      <c r="C1121" s="32" t="s">
        <v>232</v>
      </c>
      <c r="D1121" s="32" t="s">
        <v>233</v>
      </c>
      <c r="E1121" s="33" t="s">
        <v>199</v>
      </c>
      <c r="F1121" s="34">
        <v>8.5500000000000007E-2</v>
      </c>
      <c r="G1121" s="32" t="s">
        <v>29</v>
      </c>
      <c r="H1121" s="35">
        <v>49016</v>
      </c>
      <c r="I1121" s="36">
        <v>1000</v>
      </c>
      <c r="J1121" s="54">
        <v>1000</v>
      </c>
      <c r="K1121" s="37">
        <v>8.6499999999999994E-2</v>
      </c>
      <c r="L1121" s="36">
        <v>1000</v>
      </c>
      <c r="M1121" s="38">
        <v>41711</v>
      </c>
    </row>
    <row r="1122" spans="1:13" ht="15" customHeight="1" x14ac:dyDescent="0.25">
      <c r="A1122" s="9"/>
      <c r="B1122" s="9"/>
      <c r="C1122" s="9"/>
      <c r="D1122" s="9"/>
      <c r="E1122" s="10" t="s">
        <v>227</v>
      </c>
      <c r="F1122" s="11"/>
      <c r="G1122" s="9"/>
      <c r="H1122" s="12"/>
      <c r="I1122" s="13"/>
      <c r="J1122" s="52"/>
      <c r="K1122" s="14"/>
      <c r="L1122" s="13"/>
      <c r="M1122" s="15"/>
    </row>
    <row r="1123" spans="1:13" ht="15" customHeight="1" x14ac:dyDescent="0.25">
      <c r="A1123" s="9"/>
      <c r="B1123" s="9"/>
      <c r="C1123" s="9"/>
      <c r="D1123" s="9"/>
      <c r="E1123" s="10"/>
      <c r="F1123" s="11"/>
      <c r="G1123" s="9"/>
      <c r="H1123" s="12"/>
      <c r="I1123" s="13"/>
      <c r="J1123" s="52"/>
      <c r="K1123" s="14"/>
      <c r="L1123" s="13"/>
      <c r="M1123" s="15"/>
    </row>
    <row r="1124" spans="1:13" ht="15" customHeight="1" x14ac:dyDescent="0.25">
      <c r="A1124" s="16"/>
      <c r="B1124" s="16"/>
      <c r="C1124" s="16"/>
      <c r="D1124" s="16"/>
      <c r="E1124" s="17"/>
      <c r="F1124" s="18"/>
      <c r="G1124" s="16"/>
      <c r="H1124" s="19"/>
      <c r="I1124" s="20"/>
      <c r="J1124" s="53"/>
      <c r="K1124" s="21"/>
      <c r="L1124" s="20"/>
      <c r="M1124" s="22"/>
    </row>
    <row r="1125" spans="1:13" ht="30" customHeight="1" x14ac:dyDescent="0.25">
      <c r="A1125" s="32" t="s">
        <v>196</v>
      </c>
      <c r="B1125" s="32" t="s">
        <v>135</v>
      </c>
      <c r="C1125" s="32" t="s">
        <v>197</v>
      </c>
      <c r="D1125" s="32" t="s">
        <v>300</v>
      </c>
      <c r="E1125" s="33" t="s">
        <v>199</v>
      </c>
      <c r="F1125" s="34">
        <v>8.6300000000000002E-2</v>
      </c>
      <c r="G1125" s="32" t="s">
        <v>29</v>
      </c>
      <c r="H1125" s="35">
        <v>47131</v>
      </c>
      <c r="I1125" s="36">
        <v>5000</v>
      </c>
      <c r="J1125" s="54">
        <v>5110</v>
      </c>
      <c r="K1125" s="37">
        <v>8.6400000000000005E-2</v>
      </c>
      <c r="L1125" s="36">
        <v>5000</v>
      </c>
      <c r="M1125" s="38">
        <v>41652</v>
      </c>
    </row>
    <row r="1126" spans="1:13" ht="15" customHeight="1" x14ac:dyDescent="0.25">
      <c r="A1126" s="9"/>
      <c r="B1126" s="9"/>
      <c r="C1126" s="9"/>
      <c r="D1126" s="9"/>
      <c r="E1126" s="10" t="s">
        <v>200</v>
      </c>
      <c r="F1126" s="11"/>
      <c r="G1126" s="9"/>
      <c r="H1126" s="12"/>
      <c r="I1126" s="13"/>
      <c r="J1126" s="52"/>
      <c r="K1126" s="14"/>
      <c r="L1126" s="13"/>
      <c r="M1126" s="15"/>
    </row>
    <row r="1127" spans="1:13" ht="15" customHeight="1" x14ac:dyDescent="0.25">
      <c r="A1127" s="9"/>
      <c r="B1127" s="9"/>
      <c r="C1127" s="9"/>
      <c r="D1127" s="9"/>
      <c r="E1127" s="10"/>
      <c r="F1127" s="11"/>
      <c r="G1127" s="9"/>
      <c r="H1127" s="12"/>
      <c r="I1127" s="13"/>
      <c r="J1127" s="52"/>
      <c r="K1127" s="14"/>
      <c r="L1127" s="13"/>
      <c r="M1127" s="15"/>
    </row>
    <row r="1128" spans="1:13" ht="15" customHeight="1" x14ac:dyDescent="0.25">
      <c r="A1128" s="16"/>
      <c r="B1128" s="16"/>
      <c r="C1128" s="16"/>
      <c r="D1128" s="16"/>
      <c r="E1128" s="17"/>
      <c r="F1128" s="18"/>
      <c r="G1128" s="16"/>
      <c r="H1128" s="19"/>
      <c r="I1128" s="20"/>
      <c r="J1128" s="53"/>
      <c r="K1128" s="21"/>
      <c r="L1128" s="20"/>
      <c r="M1128" s="22"/>
    </row>
    <row r="1129" spans="1:13" ht="75" customHeight="1" x14ac:dyDescent="0.25">
      <c r="A1129" s="32" t="s">
        <v>196</v>
      </c>
      <c r="B1129" s="32" t="s">
        <v>14</v>
      </c>
      <c r="C1129" s="32" t="s">
        <v>232</v>
      </c>
      <c r="D1129" s="32" t="s">
        <v>301</v>
      </c>
      <c r="E1129" s="33" t="s">
        <v>199</v>
      </c>
      <c r="F1129" s="34">
        <v>8.7999999999999995E-2</v>
      </c>
      <c r="G1129" s="32" t="s">
        <v>29</v>
      </c>
      <c r="H1129" s="35">
        <v>49016</v>
      </c>
      <c r="I1129" s="36">
        <v>1000</v>
      </c>
      <c r="J1129" s="54">
        <v>1025</v>
      </c>
      <c r="K1129" s="37">
        <v>8.6300000000000002E-2</v>
      </c>
      <c r="L1129" s="36">
        <v>1000</v>
      </c>
      <c r="M1129" s="38">
        <v>41711</v>
      </c>
    </row>
    <row r="1130" spans="1:13" ht="15" customHeight="1" x14ac:dyDescent="0.25">
      <c r="A1130" s="9"/>
      <c r="B1130" s="9"/>
      <c r="C1130" s="9"/>
      <c r="D1130" s="9"/>
      <c r="E1130" s="10" t="s">
        <v>227</v>
      </c>
      <c r="F1130" s="11"/>
      <c r="G1130" s="9"/>
      <c r="H1130" s="12"/>
      <c r="I1130" s="13"/>
      <c r="J1130" s="52"/>
      <c r="K1130" s="14"/>
      <c r="L1130" s="13"/>
      <c r="M1130" s="15"/>
    </row>
    <row r="1131" spans="1:13" ht="15" customHeight="1" x14ac:dyDescent="0.25">
      <c r="A1131" s="9"/>
      <c r="B1131" s="9"/>
      <c r="C1131" s="9"/>
      <c r="D1131" s="9"/>
      <c r="E1131" s="10"/>
      <c r="F1131" s="11"/>
      <c r="G1131" s="9"/>
      <c r="H1131" s="12"/>
      <c r="I1131" s="13"/>
      <c r="J1131" s="52"/>
      <c r="K1131" s="14"/>
      <c r="L1131" s="13"/>
      <c r="M1131" s="15"/>
    </row>
    <row r="1132" spans="1:13" ht="15" customHeight="1" x14ac:dyDescent="0.25">
      <c r="A1132" s="16"/>
      <c r="B1132" s="16"/>
      <c r="C1132" s="16"/>
      <c r="D1132" s="16"/>
      <c r="E1132" s="17"/>
      <c r="F1132" s="18"/>
      <c r="G1132" s="16"/>
      <c r="H1132" s="19"/>
      <c r="I1132" s="20"/>
      <c r="J1132" s="53"/>
      <c r="K1132" s="21"/>
      <c r="L1132" s="20"/>
      <c r="M1132" s="22"/>
    </row>
    <row r="1133" spans="1:13" ht="30" customHeight="1" x14ac:dyDescent="0.25">
      <c r="A1133" s="2" t="s">
        <v>196</v>
      </c>
      <c r="B1133" s="2" t="s">
        <v>14</v>
      </c>
      <c r="C1133" s="2" t="s">
        <v>272</v>
      </c>
      <c r="D1133" s="2" t="s">
        <v>302</v>
      </c>
      <c r="E1133" s="3" t="s">
        <v>28</v>
      </c>
      <c r="F1133" s="4">
        <v>8.6099999999999996E-2</v>
      </c>
      <c r="G1133" s="2" t="s">
        <v>29</v>
      </c>
      <c r="H1133" s="5">
        <v>45376</v>
      </c>
      <c r="I1133" s="6">
        <v>1000</v>
      </c>
      <c r="J1133" s="51">
        <v>1005</v>
      </c>
      <c r="K1133" s="7">
        <v>8.6300000000000002E-2</v>
      </c>
      <c r="L1133" s="6">
        <v>1000</v>
      </c>
      <c r="M1133" s="8">
        <v>41723</v>
      </c>
    </row>
    <row r="1134" spans="1:13" ht="15" customHeight="1" x14ac:dyDescent="0.25">
      <c r="A1134" s="9"/>
      <c r="B1134" s="9"/>
      <c r="C1134" s="9"/>
      <c r="D1134" s="9"/>
      <c r="E1134" s="10" t="s">
        <v>274</v>
      </c>
      <c r="F1134" s="11"/>
      <c r="G1134" s="9"/>
      <c r="H1134" s="12"/>
      <c r="I1134" s="13"/>
      <c r="J1134" s="52"/>
      <c r="K1134" s="14"/>
      <c r="L1134" s="13"/>
      <c r="M1134" s="15"/>
    </row>
    <row r="1135" spans="1:13" ht="15" customHeight="1" x14ac:dyDescent="0.25">
      <c r="A1135" s="9"/>
      <c r="B1135" s="9"/>
      <c r="C1135" s="9"/>
      <c r="D1135" s="9"/>
      <c r="E1135" s="10"/>
      <c r="F1135" s="11"/>
      <c r="G1135" s="9"/>
      <c r="H1135" s="12"/>
      <c r="I1135" s="13"/>
      <c r="J1135" s="52"/>
      <c r="K1135" s="14"/>
      <c r="L1135" s="13"/>
      <c r="M1135" s="15"/>
    </row>
    <row r="1136" spans="1:13" ht="15" customHeight="1" x14ac:dyDescent="0.25">
      <c r="A1136" s="16"/>
      <c r="B1136" s="16"/>
      <c r="C1136" s="16"/>
      <c r="D1136" s="16"/>
      <c r="E1136" s="17"/>
      <c r="F1136" s="18"/>
      <c r="G1136" s="16"/>
      <c r="H1136" s="19"/>
      <c r="I1136" s="20"/>
      <c r="J1136" s="53"/>
      <c r="K1136" s="21"/>
      <c r="L1136" s="20"/>
      <c r="M1136" s="22"/>
    </row>
    <row r="1137" spans="1:13" ht="45" customHeight="1" x14ac:dyDescent="0.25">
      <c r="A1137" s="32" t="s">
        <v>196</v>
      </c>
      <c r="B1137" s="32" t="s">
        <v>14</v>
      </c>
      <c r="C1137" s="32" t="s">
        <v>303</v>
      </c>
      <c r="D1137" s="32" t="s">
        <v>304</v>
      </c>
      <c r="E1137" s="33" t="s">
        <v>226</v>
      </c>
      <c r="F1137" s="34">
        <v>8.5500000000000007E-2</v>
      </c>
      <c r="G1137" s="32" t="s">
        <v>29</v>
      </c>
      <c r="H1137" s="35">
        <v>47204</v>
      </c>
      <c r="I1137" s="36">
        <v>1000</v>
      </c>
      <c r="J1137" s="54">
        <v>1000</v>
      </c>
      <c r="K1137" s="37">
        <v>8.6199999999999999E-2</v>
      </c>
      <c r="L1137" s="36">
        <v>1000</v>
      </c>
      <c r="M1137" s="38">
        <v>41725</v>
      </c>
    </row>
    <row r="1138" spans="1:13" ht="15" customHeight="1" x14ac:dyDescent="0.25">
      <c r="A1138" s="9"/>
      <c r="B1138" s="9"/>
      <c r="C1138" s="9"/>
      <c r="D1138" s="9"/>
      <c r="E1138" s="10" t="s">
        <v>199</v>
      </c>
      <c r="F1138" s="11"/>
      <c r="G1138" s="9"/>
      <c r="H1138" s="12"/>
      <c r="I1138" s="13"/>
      <c r="J1138" s="52"/>
      <c r="K1138" s="14"/>
      <c r="L1138" s="13"/>
      <c r="M1138" s="15"/>
    </row>
    <row r="1139" spans="1:13" ht="15" customHeight="1" x14ac:dyDescent="0.25">
      <c r="A1139" s="9"/>
      <c r="B1139" s="9"/>
      <c r="C1139" s="9"/>
      <c r="D1139" s="9"/>
      <c r="E1139" s="10"/>
      <c r="F1139" s="11"/>
      <c r="G1139" s="9"/>
      <c r="H1139" s="12"/>
      <c r="I1139" s="13"/>
      <c r="J1139" s="52"/>
      <c r="K1139" s="14"/>
      <c r="L1139" s="13"/>
      <c r="M1139" s="15"/>
    </row>
    <row r="1140" spans="1:13" ht="15" customHeight="1" x14ac:dyDescent="0.25">
      <c r="A1140" s="16"/>
      <c r="B1140" s="16"/>
      <c r="C1140" s="16"/>
      <c r="D1140" s="16"/>
      <c r="E1140" s="17"/>
      <c r="F1140" s="18"/>
      <c r="G1140" s="16"/>
      <c r="H1140" s="19"/>
      <c r="I1140" s="20"/>
      <c r="J1140" s="53"/>
      <c r="K1140" s="21"/>
      <c r="L1140" s="20"/>
      <c r="M1140" s="22"/>
    </row>
    <row r="1141" spans="1:13" ht="45" customHeight="1" x14ac:dyDescent="0.25">
      <c r="A1141" s="32" t="s">
        <v>196</v>
      </c>
      <c r="B1141" s="32" t="s">
        <v>14</v>
      </c>
      <c r="C1141" s="32" t="s">
        <v>250</v>
      </c>
      <c r="D1141" s="32" t="s">
        <v>305</v>
      </c>
      <c r="E1141" s="33" t="s">
        <v>200</v>
      </c>
      <c r="F1141" s="34">
        <v>8.8599999999999998E-2</v>
      </c>
      <c r="G1141" s="32" t="s">
        <v>29</v>
      </c>
      <c r="H1141" s="35">
        <v>49027</v>
      </c>
      <c r="I1141" s="36">
        <v>1000</v>
      </c>
      <c r="J1141" s="54">
        <v>1029.9000000000001</v>
      </c>
      <c r="K1141" s="37">
        <v>8.6199999999999999E-2</v>
      </c>
      <c r="L1141" s="36">
        <v>1000</v>
      </c>
      <c r="M1141" s="38">
        <v>41974</v>
      </c>
    </row>
    <row r="1142" spans="1:13" ht="15" customHeight="1" x14ac:dyDescent="0.25">
      <c r="A1142" s="9"/>
      <c r="B1142" s="9"/>
      <c r="C1142" s="9"/>
      <c r="D1142" s="9"/>
      <c r="E1142" s="10" t="s">
        <v>199</v>
      </c>
      <c r="F1142" s="11"/>
      <c r="G1142" s="9"/>
      <c r="H1142" s="12"/>
      <c r="I1142" s="13"/>
      <c r="J1142" s="52"/>
      <c r="K1142" s="14"/>
      <c r="L1142" s="13"/>
      <c r="M1142" s="15"/>
    </row>
    <row r="1143" spans="1:13" ht="15" customHeight="1" x14ac:dyDescent="0.25">
      <c r="A1143" s="9"/>
      <c r="B1143" s="9"/>
      <c r="C1143" s="9"/>
      <c r="D1143" s="9"/>
      <c r="E1143" s="10"/>
      <c r="F1143" s="11"/>
      <c r="G1143" s="9"/>
      <c r="H1143" s="12"/>
      <c r="I1143" s="13"/>
      <c r="J1143" s="52"/>
      <c r="K1143" s="14"/>
      <c r="L1143" s="13"/>
      <c r="M1143" s="15"/>
    </row>
    <row r="1144" spans="1:13" ht="15" customHeight="1" x14ac:dyDescent="0.25">
      <c r="A1144" s="16"/>
      <c r="B1144" s="16"/>
      <c r="C1144" s="16"/>
      <c r="D1144" s="16"/>
      <c r="E1144" s="17"/>
      <c r="F1144" s="18"/>
      <c r="G1144" s="16"/>
      <c r="H1144" s="19"/>
      <c r="I1144" s="20"/>
      <c r="J1144" s="53"/>
      <c r="K1144" s="21"/>
      <c r="L1144" s="20"/>
      <c r="M1144" s="22"/>
    </row>
    <row r="1145" spans="1:13" ht="45" customHeight="1" x14ac:dyDescent="0.25">
      <c r="A1145" s="32" t="s">
        <v>196</v>
      </c>
      <c r="B1145" s="32" t="s">
        <v>14</v>
      </c>
      <c r="C1145" s="32" t="s">
        <v>303</v>
      </c>
      <c r="D1145" s="32" t="s">
        <v>306</v>
      </c>
      <c r="E1145" s="33" t="s">
        <v>226</v>
      </c>
      <c r="F1145" s="34">
        <v>8.5500000000000007E-2</v>
      </c>
      <c r="G1145" s="32" t="s">
        <v>29</v>
      </c>
      <c r="H1145" s="35">
        <v>49030</v>
      </c>
      <c r="I1145" s="36">
        <v>1000</v>
      </c>
      <c r="J1145" s="54">
        <v>1000</v>
      </c>
      <c r="K1145" s="37">
        <v>8.6099999999999996E-2</v>
      </c>
      <c r="L1145" s="36">
        <v>1000</v>
      </c>
      <c r="M1145" s="38">
        <v>41725</v>
      </c>
    </row>
    <row r="1146" spans="1:13" ht="15" customHeight="1" x14ac:dyDescent="0.25">
      <c r="A1146" s="9"/>
      <c r="B1146" s="9"/>
      <c r="C1146" s="9"/>
      <c r="D1146" s="9"/>
      <c r="E1146" s="10" t="s">
        <v>199</v>
      </c>
      <c r="F1146" s="11"/>
      <c r="G1146" s="9"/>
      <c r="H1146" s="12"/>
      <c r="I1146" s="13"/>
      <c r="J1146" s="52"/>
      <c r="K1146" s="14"/>
      <c r="L1146" s="13"/>
      <c r="M1146" s="15"/>
    </row>
    <row r="1147" spans="1:13" ht="15" customHeight="1" x14ac:dyDescent="0.25">
      <c r="A1147" s="9"/>
      <c r="B1147" s="9"/>
      <c r="C1147" s="9"/>
      <c r="D1147" s="9"/>
      <c r="E1147" s="10"/>
      <c r="F1147" s="11"/>
      <c r="G1147" s="9"/>
      <c r="H1147" s="12"/>
      <c r="I1147" s="13"/>
      <c r="J1147" s="52"/>
      <c r="K1147" s="14"/>
      <c r="L1147" s="13"/>
      <c r="M1147" s="15"/>
    </row>
    <row r="1148" spans="1:13" ht="15" customHeight="1" x14ac:dyDescent="0.25">
      <c r="A1148" s="16"/>
      <c r="B1148" s="16"/>
      <c r="C1148" s="16"/>
      <c r="D1148" s="16"/>
      <c r="E1148" s="17"/>
      <c r="F1148" s="18"/>
      <c r="G1148" s="16"/>
      <c r="H1148" s="19"/>
      <c r="I1148" s="20"/>
      <c r="J1148" s="53"/>
      <c r="K1148" s="21"/>
      <c r="L1148" s="20"/>
      <c r="M1148" s="22"/>
    </row>
    <row r="1149" spans="1:13" ht="15" customHeight="1" x14ac:dyDescent="0.25">
      <c r="A1149" s="32" t="s">
        <v>196</v>
      </c>
      <c r="B1149" s="32" t="s">
        <v>14</v>
      </c>
      <c r="C1149" s="32" t="s">
        <v>307</v>
      </c>
      <c r="D1149" s="32" t="s">
        <v>308</v>
      </c>
      <c r="E1149" s="33" t="s">
        <v>200</v>
      </c>
      <c r="F1149" s="34">
        <v>6.88E-2</v>
      </c>
      <c r="G1149" s="32" t="s">
        <v>29</v>
      </c>
      <c r="H1149" s="35">
        <v>45013</v>
      </c>
      <c r="I1149" s="36">
        <v>1000</v>
      </c>
      <c r="J1149" s="55">
        <v>900</v>
      </c>
      <c r="K1149" s="37">
        <v>8.6099999999999996E-2</v>
      </c>
      <c r="L1149" s="36">
        <v>1000</v>
      </c>
      <c r="M1149" s="38">
        <v>41726</v>
      </c>
    </row>
    <row r="1150" spans="1:13" ht="15" customHeight="1" x14ac:dyDescent="0.25">
      <c r="A1150" s="9"/>
      <c r="B1150" s="9"/>
      <c r="C1150" s="9"/>
      <c r="D1150" s="9"/>
      <c r="E1150" s="10" t="s">
        <v>199</v>
      </c>
      <c r="F1150" s="11"/>
      <c r="G1150" s="9"/>
      <c r="H1150" s="12"/>
      <c r="I1150" s="13"/>
      <c r="J1150" s="49"/>
      <c r="K1150" s="14"/>
      <c r="L1150" s="13"/>
      <c r="M1150" s="15"/>
    </row>
    <row r="1151" spans="1:13" ht="15" customHeight="1" x14ac:dyDescent="0.25">
      <c r="A1151" s="9"/>
      <c r="B1151" s="9"/>
      <c r="C1151" s="9"/>
      <c r="D1151" s="9"/>
      <c r="E1151" s="10"/>
      <c r="F1151" s="11"/>
      <c r="G1151" s="9"/>
      <c r="H1151" s="12"/>
      <c r="I1151" s="13"/>
      <c r="J1151" s="49"/>
      <c r="K1151" s="14"/>
      <c r="L1151" s="13"/>
      <c r="M1151" s="15"/>
    </row>
    <row r="1152" spans="1:13" ht="15" customHeight="1" x14ac:dyDescent="0.25">
      <c r="A1152" s="16"/>
      <c r="B1152" s="16"/>
      <c r="C1152" s="16"/>
      <c r="D1152" s="16"/>
      <c r="E1152" s="17"/>
      <c r="F1152" s="18"/>
      <c r="G1152" s="16"/>
      <c r="H1152" s="19"/>
      <c r="I1152" s="20"/>
      <c r="J1152" s="50"/>
      <c r="K1152" s="21"/>
      <c r="L1152" s="20"/>
      <c r="M1152" s="22"/>
    </row>
    <row r="1153" spans="1:13" ht="45" customHeight="1" x14ac:dyDescent="0.25">
      <c r="A1153" s="2" t="s">
        <v>196</v>
      </c>
      <c r="B1153" s="2" t="s">
        <v>14</v>
      </c>
      <c r="C1153" s="2" t="s">
        <v>262</v>
      </c>
      <c r="D1153" s="2" t="s">
        <v>309</v>
      </c>
      <c r="E1153" s="3" t="s">
        <v>28</v>
      </c>
      <c r="F1153" s="4">
        <v>8.8300000000000003E-2</v>
      </c>
      <c r="G1153" s="2" t="s">
        <v>29</v>
      </c>
      <c r="H1153" s="5">
        <v>47131</v>
      </c>
      <c r="I1153" s="6">
        <v>1000</v>
      </c>
      <c r="J1153" s="51">
        <v>1042.05</v>
      </c>
      <c r="K1153" s="7">
        <v>8.5999999999999993E-2</v>
      </c>
      <c r="L1153" s="6">
        <v>1000</v>
      </c>
      <c r="M1153" s="8">
        <v>41652</v>
      </c>
    </row>
    <row r="1154" spans="1:13" ht="15" customHeight="1" x14ac:dyDescent="0.25">
      <c r="A1154" s="9"/>
      <c r="B1154" s="9"/>
      <c r="C1154" s="9"/>
      <c r="D1154" s="9"/>
      <c r="E1154" s="10" t="s">
        <v>260</v>
      </c>
      <c r="F1154" s="11"/>
      <c r="G1154" s="9"/>
      <c r="H1154" s="12"/>
      <c r="I1154" s="13"/>
      <c r="J1154" s="52"/>
      <c r="K1154" s="14"/>
      <c r="L1154" s="13"/>
      <c r="M1154" s="15"/>
    </row>
    <row r="1155" spans="1:13" ht="15" customHeight="1" x14ac:dyDescent="0.25">
      <c r="A1155" s="9"/>
      <c r="B1155" s="9"/>
      <c r="C1155" s="9"/>
      <c r="D1155" s="9"/>
      <c r="E1155" s="10"/>
      <c r="F1155" s="11"/>
      <c r="G1155" s="9"/>
      <c r="H1155" s="12"/>
      <c r="I1155" s="13"/>
      <c r="J1155" s="52"/>
      <c r="K1155" s="14"/>
      <c r="L1155" s="13"/>
      <c r="M1155" s="15"/>
    </row>
    <row r="1156" spans="1:13" ht="15" customHeight="1" x14ac:dyDescent="0.25">
      <c r="A1156" s="16"/>
      <c r="B1156" s="16"/>
      <c r="C1156" s="16"/>
      <c r="D1156" s="16"/>
      <c r="E1156" s="17"/>
      <c r="F1156" s="18"/>
      <c r="G1156" s="16"/>
      <c r="H1156" s="19"/>
      <c r="I1156" s="20"/>
      <c r="J1156" s="53"/>
      <c r="K1156" s="21"/>
      <c r="L1156" s="20"/>
      <c r="M1156" s="22"/>
    </row>
    <row r="1157" spans="1:13" ht="30" customHeight="1" x14ac:dyDescent="0.25">
      <c r="A1157" s="32" t="s">
        <v>196</v>
      </c>
      <c r="B1157" s="32" t="s">
        <v>14</v>
      </c>
      <c r="C1157" s="32" t="s">
        <v>287</v>
      </c>
      <c r="D1157" s="32" t="s">
        <v>310</v>
      </c>
      <c r="E1157" s="33" t="s">
        <v>199</v>
      </c>
      <c r="F1157" s="34">
        <v>8.7900000000000006E-2</v>
      </c>
      <c r="G1157" s="32" t="s">
        <v>29</v>
      </c>
      <c r="H1157" s="35">
        <v>47073</v>
      </c>
      <c r="I1157" s="36">
        <v>1000</v>
      </c>
      <c r="J1157" s="54">
        <v>1052.5</v>
      </c>
      <c r="K1157" s="37">
        <v>8.5999999999999993E-2</v>
      </c>
      <c r="L1157" s="36">
        <v>1000</v>
      </c>
      <c r="M1157" s="38">
        <v>41959</v>
      </c>
    </row>
    <row r="1158" spans="1:13" ht="15" customHeight="1" x14ac:dyDescent="0.25">
      <c r="A1158" s="9"/>
      <c r="B1158" s="9"/>
      <c r="C1158" s="9"/>
      <c r="D1158" s="9"/>
      <c r="E1158" s="10" t="s">
        <v>200</v>
      </c>
      <c r="F1158" s="11"/>
      <c r="G1158" s="9"/>
      <c r="H1158" s="12"/>
      <c r="I1158" s="13"/>
      <c r="J1158" s="52"/>
      <c r="K1158" s="14"/>
      <c r="L1158" s="13"/>
      <c r="M1158" s="15"/>
    </row>
    <row r="1159" spans="1:13" ht="15" customHeight="1" x14ac:dyDescent="0.25">
      <c r="A1159" s="9"/>
      <c r="B1159" s="9"/>
      <c r="C1159" s="9"/>
      <c r="D1159" s="9"/>
      <c r="E1159" s="10"/>
      <c r="F1159" s="11"/>
      <c r="G1159" s="9"/>
      <c r="H1159" s="12"/>
      <c r="I1159" s="13"/>
      <c r="J1159" s="52"/>
      <c r="K1159" s="14"/>
      <c r="L1159" s="13"/>
      <c r="M1159" s="15"/>
    </row>
    <row r="1160" spans="1:13" ht="15" customHeight="1" x14ac:dyDescent="0.25">
      <c r="A1160" s="16"/>
      <c r="B1160" s="16"/>
      <c r="C1160" s="16"/>
      <c r="D1160" s="16"/>
      <c r="E1160" s="17"/>
      <c r="F1160" s="18"/>
      <c r="G1160" s="16"/>
      <c r="H1160" s="19"/>
      <c r="I1160" s="20"/>
      <c r="J1160" s="53"/>
      <c r="K1160" s="21"/>
      <c r="L1160" s="20"/>
      <c r="M1160" s="22"/>
    </row>
    <row r="1161" spans="1:13" ht="45" customHeight="1" x14ac:dyDescent="0.25">
      <c r="A1161" s="32" t="s">
        <v>196</v>
      </c>
      <c r="B1161" s="32" t="s">
        <v>14</v>
      </c>
      <c r="C1161" s="32" t="s">
        <v>250</v>
      </c>
      <c r="D1161" s="32" t="s">
        <v>311</v>
      </c>
      <c r="E1161" s="33" t="s">
        <v>200</v>
      </c>
      <c r="F1161" s="34">
        <v>8.2600000000000007E-2</v>
      </c>
      <c r="G1161" s="32" t="s">
        <v>29</v>
      </c>
      <c r="H1161" s="35">
        <v>45193</v>
      </c>
      <c r="I1161" s="36">
        <v>1000</v>
      </c>
      <c r="J1161" s="54">
        <v>1011</v>
      </c>
      <c r="K1161" s="37">
        <v>8.5900000000000004E-2</v>
      </c>
      <c r="L1161" s="36">
        <v>1000</v>
      </c>
      <c r="M1161" s="38">
        <v>41974</v>
      </c>
    </row>
    <row r="1162" spans="1:13" ht="15" customHeight="1" x14ac:dyDescent="0.25">
      <c r="A1162" s="9"/>
      <c r="B1162" s="9"/>
      <c r="C1162" s="9"/>
      <c r="D1162" s="9"/>
      <c r="E1162" s="10" t="s">
        <v>199</v>
      </c>
      <c r="F1162" s="11"/>
      <c r="G1162" s="9"/>
      <c r="H1162" s="12"/>
      <c r="I1162" s="13"/>
      <c r="J1162" s="52"/>
      <c r="K1162" s="14"/>
      <c r="L1162" s="13"/>
      <c r="M1162" s="15"/>
    </row>
    <row r="1163" spans="1:13" ht="15" customHeight="1" x14ac:dyDescent="0.25">
      <c r="A1163" s="9"/>
      <c r="B1163" s="9"/>
      <c r="C1163" s="9"/>
      <c r="D1163" s="9"/>
      <c r="E1163" s="10"/>
      <c r="F1163" s="11"/>
      <c r="G1163" s="9"/>
      <c r="H1163" s="12"/>
      <c r="I1163" s="13"/>
      <c r="J1163" s="52"/>
      <c r="K1163" s="14"/>
      <c r="L1163" s="13"/>
      <c r="M1163" s="15"/>
    </row>
    <row r="1164" spans="1:13" ht="15" customHeight="1" x14ac:dyDescent="0.25">
      <c r="A1164" s="16"/>
      <c r="B1164" s="16"/>
      <c r="C1164" s="16"/>
      <c r="D1164" s="16"/>
      <c r="E1164" s="17"/>
      <c r="F1164" s="18"/>
      <c r="G1164" s="16"/>
      <c r="H1164" s="19"/>
      <c r="I1164" s="20"/>
      <c r="J1164" s="53"/>
      <c r="K1164" s="21"/>
      <c r="L1164" s="20"/>
      <c r="M1164" s="22"/>
    </row>
    <row r="1165" spans="1:13" ht="45" customHeight="1" x14ac:dyDescent="0.25">
      <c r="A1165" s="32" t="s">
        <v>196</v>
      </c>
      <c r="B1165" s="32" t="s">
        <v>14</v>
      </c>
      <c r="C1165" s="32" t="s">
        <v>224</v>
      </c>
      <c r="D1165" s="32" t="s">
        <v>312</v>
      </c>
      <c r="E1165" s="33" t="s">
        <v>226</v>
      </c>
      <c r="F1165" s="34">
        <v>8.0100000000000005E-2</v>
      </c>
      <c r="G1165" s="32" t="s">
        <v>29</v>
      </c>
      <c r="H1165" s="35">
        <v>45242</v>
      </c>
      <c r="I1165" s="36">
        <v>1000</v>
      </c>
      <c r="J1165" s="54">
        <v>1000</v>
      </c>
      <c r="K1165" s="37">
        <v>8.5599999999999996E-2</v>
      </c>
      <c r="L1165" s="36">
        <v>1000</v>
      </c>
      <c r="M1165" s="38">
        <v>41955</v>
      </c>
    </row>
    <row r="1166" spans="1:13" ht="15" customHeight="1" x14ac:dyDescent="0.25">
      <c r="A1166" s="9"/>
      <c r="B1166" s="9"/>
      <c r="C1166" s="9"/>
      <c r="D1166" s="9"/>
      <c r="E1166" s="10" t="s">
        <v>227</v>
      </c>
      <c r="F1166" s="11"/>
      <c r="G1166" s="9"/>
      <c r="H1166" s="12"/>
      <c r="I1166" s="13"/>
      <c r="J1166" s="52"/>
      <c r="K1166" s="14"/>
      <c r="L1166" s="13"/>
      <c r="M1166" s="15"/>
    </row>
    <row r="1167" spans="1:13" ht="15" customHeight="1" x14ac:dyDescent="0.25">
      <c r="A1167" s="9"/>
      <c r="B1167" s="9"/>
      <c r="C1167" s="9"/>
      <c r="D1167" s="9"/>
      <c r="E1167" s="10"/>
      <c r="F1167" s="11"/>
      <c r="G1167" s="9"/>
      <c r="H1167" s="12"/>
      <c r="I1167" s="13"/>
      <c r="J1167" s="52"/>
      <c r="K1167" s="14"/>
      <c r="L1167" s="13"/>
      <c r="M1167" s="15"/>
    </row>
    <row r="1168" spans="1:13" ht="15" customHeight="1" x14ac:dyDescent="0.25">
      <c r="A1168" s="16"/>
      <c r="B1168" s="16"/>
      <c r="C1168" s="16"/>
      <c r="D1168" s="16"/>
      <c r="E1168" s="17"/>
      <c r="F1168" s="18"/>
      <c r="G1168" s="16"/>
      <c r="H1168" s="19"/>
      <c r="I1168" s="20"/>
      <c r="J1168" s="53"/>
      <c r="K1168" s="21"/>
      <c r="L1168" s="20"/>
      <c r="M1168" s="22"/>
    </row>
    <row r="1169" spans="1:13" ht="15" customHeight="1" x14ac:dyDescent="0.25">
      <c r="A1169" s="2" t="s">
        <v>196</v>
      </c>
      <c r="B1169" s="2" t="s">
        <v>14</v>
      </c>
      <c r="C1169" s="2" t="s">
        <v>272</v>
      </c>
      <c r="D1169" s="2" t="s">
        <v>313</v>
      </c>
      <c r="E1169" s="3" t="s">
        <v>28</v>
      </c>
      <c r="F1169" s="4">
        <v>0.09</v>
      </c>
      <c r="G1169" s="2" t="s">
        <v>29</v>
      </c>
      <c r="H1169" s="5">
        <v>49028</v>
      </c>
      <c r="I1169" s="6">
        <v>1000</v>
      </c>
      <c r="J1169" s="51">
        <v>1049.0999999999999</v>
      </c>
      <c r="K1169" s="7">
        <v>8.5500000000000007E-2</v>
      </c>
      <c r="L1169" s="6">
        <v>1000</v>
      </c>
      <c r="M1169" s="8">
        <v>41723</v>
      </c>
    </row>
    <row r="1170" spans="1:13" ht="15" customHeight="1" x14ac:dyDescent="0.25">
      <c r="A1170" s="9"/>
      <c r="B1170" s="9"/>
      <c r="C1170" s="9"/>
      <c r="D1170" s="9"/>
      <c r="E1170" s="10" t="s">
        <v>274</v>
      </c>
      <c r="F1170" s="11"/>
      <c r="G1170" s="9"/>
      <c r="H1170" s="12"/>
      <c r="I1170" s="13"/>
      <c r="J1170" s="52"/>
      <c r="K1170" s="14"/>
      <c r="L1170" s="13"/>
      <c r="M1170" s="15"/>
    </row>
    <row r="1171" spans="1:13" ht="15" customHeight="1" x14ac:dyDescent="0.25">
      <c r="A1171" s="9"/>
      <c r="B1171" s="9"/>
      <c r="C1171" s="9"/>
      <c r="D1171" s="9"/>
      <c r="E1171" s="10"/>
      <c r="F1171" s="11"/>
      <c r="G1171" s="9"/>
      <c r="H1171" s="12"/>
      <c r="I1171" s="13"/>
      <c r="J1171" s="52"/>
      <c r="K1171" s="14"/>
      <c r="L1171" s="13"/>
      <c r="M1171" s="15"/>
    </row>
    <row r="1172" spans="1:13" ht="15" customHeight="1" x14ac:dyDescent="0.25">
      <c r="A1172" s="16"/>
      <c r="B1172" s="16"/>
      <c r="C1172" s="16"/>
      <c r="D1172" s="16"/>
      <c r="E1172" s="17"/>
      <c r="F1172" s="18"/>
      <c r="G1172" s="16"/>
      <c r="H1172" s="19"/>
      <c r="I1172" s="20"/>
      <c r="J1172" s="53"/>
      <c r="K1172" s="21"/>
      <c r="L1172" s="20"/>
      <c r="M1172" s="22"/>
    </row>
    <row r="1173" spans="1:13" ht="30" customHeight="1" x14ac:dyDescent="0.25">
      <c r="A1173" s="32" t="s">
        <v>196</v>
      </c>
      <c r="B1173" s="32" t="s">
        <v>135</v>
      </c>
      <c r="C1173" s="32" t="s">
        <v>197</v>
      </c>
      <c r="D1173" s="32" t="s">
        <v>314</v>
      </c>
      <c r="E1173" s="33" t="s">
        <v>199</v>
      </c>
      <c r="F1173" s="34">
        <v>8.7599999999999997E-2</v>
      </c>
      <c r="G1173" s="32" t="s">
        <v>29</v>
      </c>
      <c r="H1173" s="35">
        <v>48957</v>
      </c>
      <c r="I1173" s="36">
        <v>5000</v>
      </c>
      <c r="J1173" s="54">
        <v>5215</v>
      </c>
      <c r="K1173" s="37">
        <v>8.5500000000000007E-2</v>
      </c>
      <c r="L1173" s="36">
        <v>5000</v>
      </c>
      <c r="M1173" s="38">
        <v>41652</v>
      </c>
    </row>
    <row r="1174" spans="1:13" ht="15" customHeight="1" x14ac:dyDescent="0.25">
      <c r="A1174" s="9"/>
      <c r="B1174" s="9"/>
      <c r="C1174" s="9"/>
      <c r="D1174" s="9"/>
      <c r="E1174" s="10" t="s">
        <v>200</v>
      </c>
      <c r="F1174" s="11"/>
      <c r="G1174" s="9"/>
      <c r="H1174" s="12"/>
      <c r="I1174" s="13"/>
      <c r="J1174" s="52"/>
      <c r="K1174" s="14"/>
      <c r="L1174" s="13"/>
      <c r="M1174" s="15"/>
    </row>
    <row r="1175" spans="1:13" ht="15" customHeight="1" x14ac:dyDescent="0.25">
      <c r="A1175" s="9"/>
      <c r="B1175" s="9"/>
      <c r="C1175" s="9"/>
      <c r="D1175" s="9"/>
      <c r="E1175" s="10"/>
      <c r="F1175" s="11"/>
      <c r="G1175" s="9"/>
      <c r="H1175" s="12"/>
      <c r="I1175" s="13"/>
      <c r="J1175" s="52"/>
      <c r="K1175" s="14"/>
      <c r="L1175" s="13"/>
      <c r="M1175" s="15"/>
    </row>
    <row r="1176" spans="1:13" ht="15" customHeight="1" x14ac:dyDescent="0.25">
      <c r="A1176" s="16"/>
      <c r="B1176" s="16"/>
      <c r="C1176" s="16"/>
      <c r="D1176" s="16"/>
      <c r="E1176" s="17"/>
      <c r="F1176" s="18"/>
      <c r="G1176" s="16"/>
      <c r="H1176" s="19"/>
      <c r="I1176" s="20"/>
      <c r="J1176" s="53"/>
      <c r="K1176" s="21"/>
      <c r="L1176" s="20"/>
      <c r="M1176" s="22"/>
    </row>
    <row r="1177" spans="1:13" ht="75" customHeight="1" x14ac:dyDescent="0.25">
      <c r="A1177" s="32" t="s">
        <v>196</v>
      </c>
      <c r="B1177" s="32" t="s">
        <v>14</v>
      </c>
      <c r="C1177" s="32" t="s">
        <v>232</v>
      </c>
      <c r="D1177" s="32" t="s">
        <v>315</v>
      </c>
      <c r="E1177" s="33" t="s">
        <v>199</v>
      </c>
      <c r="F1177" s="34">
        <v>8.4099999999999994E-2</v>
      </c>
      <c r="G1177" s="32" t="s">
        <v>29</v>
      </c>
      <c r="H1177" s="35">
        <v>45364</v>
      </c>
      <c r="I1177" s="36">
        <v>1000</v>
      </c>
      <c r="J1177" s="54">
        <v>1000</v>
      </c>
      <c r="K1177" s="37">
        <v>8.5500000000000007E-2</v>
      </c>
      <c r="L1177" s="36">
        <v>1000</v>
      </c>
      <c r="M1177" s="38">
        <v>41711</v>
      </c>
    </row>
    <row r="1178" spans="1:13" ht="15" customHeight="1" x14ac:dyDescent="0.25">
      <c r="A1178" s="9"/>
      <c r="B1178" s="9"/>
      <c r="C1178" s="9"/>
      <c r="D1178" s="9"/>
      <c r="E1178" s="10" t="s">
        <v>227</v>
      </c>
      <c r="F1178" s="11"/>
      <c r="G1178" s="9"/>
      <c r="H1178" s="12"/>
      <c r="I1178" s="13"/>
      <c r="J1178" s="52"/>
      <c r="K1178" s="14"/>
      <c r="L1178" s="13"/>
      <c r="M1178" s="15"/>
    </row>
    <row r="1179" spans="1:13" ht="15" customHeight="1" x14ac:dyDescent="0.25">
      <c r="A1179" s="9"/>
      <c r="B1179" s="9"/>
      <c r="C1179" s="9"/>
      <c r="D1179" s="9"/>
      <c r="E1179" s="10"/>
      <c r="F1179" s="11"/>
      <c r="G1179" s="9"/>
      <c r="H1179" s="12"/>
      <c r="I1179" s="13"/>
      <c r="J1179" s="52"/>
      <c r="K1179" s="14"/>
      <c r="L1179" s="13"/>
      <c r="M1179" s="15"/>
    </row>
    <row r="1180" spans="1:13" ht="15" customHeight="1" x14ac:dyDescent="0.25">
      <c r="A1180" s="16"/>
      <c r="B1180" s="16"/>
      <c r="C1180" s="16"/>
      <c r="D1180" s="16"/>
      <c r="E1180" s="17"/>
      <c r="F1180" s="18"/>
      <c r="G1180" s="16"/>
      <c r="H1180" s="19"/>
      <c r="I1180" s="20"/>
      <c r="J1180" s="53"/>
      <c r="K1180" s="21"/>
      <c r="L1180" s="20"/>
      <c r="M1180" s="22"/>
    </row>
    <row r="1181" spans="1:13" ht="45" customHeight="1" x14ac:dyDescent="0.25">
      <c r="A1181" s="2" t="s">
        <v>196</v>
      </c>
      <c r="B1181" s="2" t="s">
        <v>14</v>
      </c>
      <c r="C1181" s="2" t="s">
        <v>262</v>
      </c>
      <c r="D1181" s="2" t="s">
        <v>316</v>
      </c>
      <c r="E1181" s="3" t="s">
        <v>28</v>
      </c>
      <c r="F1181" s="4">
        <v>8.5099999999999995E-2</v>
      </c>
      <c r="G1181" s="2" t="s">
        <v>29</v>
      </c>
      <c r="H1181" s="5">
        <v>45304</v>
      </c>
      <c r="I1181" s="6">
        <v>1000</v>
      </c>
      <c r="J1181" s="51">
        <v>1020</v>
      </c>
      <c r="K1181" s="7">
        <v>8.5500000000000007E-2</v>
      </c>
      <c r="L1181" s="6">
        <v>1000</v>
      </c>
      <c r="M1181" s="8">
        <v>41652</v>
      </c>
    </row>
    <row r="1182" spans="1:13" ht="15" customHeight="1" x14ac:dyDescent="0.25">
      <c r="A1182" s="9"/>
      <c r="B1182" s="9"/>
      <c r="C1182" s="9"/>
      <c r="D1182" s="9"/>
      <c r="E1182" s="10" t="s">
        <v>260</v>
      </c>
      <c r="F1182" s="11"/>
      <c r="G1182" s="9"/>
      <c r="H1182" s="12"/>
      <c r="I1182" s="13"/>
      <c r="J1182" s="52"/>
      <c r="K1182" s="14"/>
      <c r="L1182" s="13"/>
      <c r="M1182" s="15"/>
    </row>
    <row r="1183" spans="1:13" ht="15" customHeight="1" x14ac:dyDescent="0.25">
      <c r="A1183" s="9"/>
      <c r="B1183" s="9"/>
      <c r="C1183" s="9"/>
      <c r="D1183" s="9"/>
      <c r="E1183" s="10"/>
      <c r="F1183" s="11"/>
      <c r="G1183" s="9"/>
      <c r="H1183" s="12"/>
      <c r="I1183" s="13"/>
      <c r="J1183" s="52"/>
      <c r="K1183" s="14"/>
      <c r="L1183" s="13"/>
      <c r="M1183" s="15"/>
    </row>
    <row r="1184" spans="1:13" ht="15" customHeight="1" x14ac:dyDescent="0.25">
      <c r="A1184" s="16"/>
      <c r="B1184" s="16"/>
      <c r="C1184" s="16"/>
      <c r="D1184" s="16"/>
      <c r="E1184" s="17"/>
      <c r="F1184" s="18"/>
      <c r="G1184" s="16"/>
      <c r="H1184" s="19"/>
      <c r="I1184" s="20"/>
      <c r="J1184" s="53"/>
      <c r="K1184" s="21"/>
      <c r="L1184" s="20"/>
      <c r="M1184" s="22"/>
    </row>
    <row r="1185" spans="1:13" ht="30" customHeight="1" x14ac:dyDescent="0.25">
      <c r="A1185" s="32" t="s">
        <v>196</v>
      </c>
      <c r="B1185" s="32" t="s">
        <v>14</v>
      </c>
      <c r="C1185" s="32" t="s">
        <v>317</v>
      </c>
      <c r="D1185" s="32" t="s">
        <v>318</v>
      </c>
      <c r="E1185" s="33" t="s">
        <v>226</v>
      </c>
      <c r="F1185" s="34">
        <v>8.7900000000000006E-2</v>
      </c>
      <c r="G1185" s="32" t="s">
        <v>29</v>
      </c>
      <c r="H1185" s="35">
        <v>47059</v>
      </c>
      <c r="I1185" s="36">
        <v>1000</v>
      </c>
      <c r="J1185" s="54">
        <v>1025</v>
      </c>
      <c r="K1185" s="37">
        <v>8.5500000000000007E-2</v>
      </c>
      <c r="L1185" s="36">
        <v>1000</v>
      </c>
      <c r="M1185" s="38">
        <v>41730</v>
      </c>
    </row>
    <row r="1186" spans="1:13" ht="15" customHeight="1" x14ac:dyDescent="0.25">
      <c r="A1186" s="9"/>
      <c r="B1186" s="9"/>
      <c r="C1186" s="9"/>
      <c r="D1186" s="9"/>
      <c r="E1186" s="10" t="s">
        <v>199</v>
      </c>
      <c r="F1186" s="11"/>
      <c r="G1186" s="9"/>
      <c r="H1186" s="12"/>
      <c r="I1186" s="13"/>
      <c r="J1186" s="52"/>
      <c r="K1186" s="14"/>
      <c r="L1186" s="13"/>
      <c r="M1186" s="15"/>
    </row>
    <row r="1187" spans="1:13" ht="15" customHeight="1" x14ac:dyDescent="0.25">
      <c r="A1187" s="9"/>
      <c r="B1187" s="9"/>
      <c r="C1187" s="9"/>
      <c r="D1187" s="9"/>
      <c r="E1187" s="10"/>
      <c r="F1187" s="11"/>
      <c r="G1187" s="9"/>
      <c r="H1187" s="12"/>
      <c r="I1187" s="13"/>
      <c r="J1187" s="52"/>
      <c r="K1187" s="14"/>
      <c r="L1187" s="13"/>
      <c r="M1187" s="15"/>
    </row>
    <row r="1188" spans="1:13" ht="15" customHeight="1" x14ac:dyDescent="0.25">
      <c r="A1188" s="16"/>
      <c r="B1188" s="16"/>
      <c r="C1188" s="16"/>
      <c r="D1188" s="16"/>
      <c r="E1188" s="17"/>
      <c r="F1188" s="18"/>
      <c r="G1188" s="16"/>
      <c r="H1188" s="19"/>
      <c r="I1188" s="20"/>
      <c r="J1188" s="53"/>
      <c r="K1188" s="21"/>
      <c r="L1188" s="20"/>
      <c r="M1188" s="22"/>
    </row>
    <row r="1189" spans="1:13" ht="15" customHeight="1" x14ac:dyDescent="0.25">
      <c r="A1189" s="32" t="s">
        <v>196</v>
      </c>
      <c r="B1189" s="32" t="s">
        <v>14</v>
      </c>
      <c r="C1189" s="32" t="s">
        <v>267</v>
      </c>
      <c r="D1189" s="32" t="s">
        <v>319</v>
      </c>
      <c r="E1189" s="33" t="s">
        <v>200</v>
      </c>
      <c r="F1189" s="34">
        <v>8.7300000000000003E-2</v>
      </c>
      <c r="G1189" s="32" t="s">
        <v>29</v>
      </c>
      <c r="H1189" s="35">
        <v>47103</v>
      </c>
      <c r="I1189" s="36">
        <v>1000</v>
      </c>
      <c r="J1189" s="54">
        <v>1045</v>
      </c>
      <c r="K1189" s="37">
        <v>8.5400000000000004E-2</v>
      </c>
      <c r="L1189" s="36">
        <v>1000</v>
      </c>
      <c r="M1189" s="38">
        <v>41989</v>
      </c>
    </row>
    <row r="1190" spans="1:13" ht="15" customHeight="1" x14ac:dyDescent="0.25">
      <c r="A1190" s="9"/>
      <c r="B1190" s="9"/>
      <c r="C1190" s="9"/>
      <c r="D1190" s="9"/>
      <c r="E1190" s="10" t="s">
        <v>226</v>
      </c>
      <c r="F1190" s="11"/>
      <c r="G1190" s="9"/>
      <c r="H1190" s="12"/>
      <c r="I1190" s="13"/>
      <c r="J1190" s="52"/>
      <c r="K1190" s="14"/>
      <c r="L1190" s="13"/>
      <c r="M1190" s="15"/>
    </row>
    <row r="1191" spans="1:13" ht="15" customHeight="1" x14ac:dyDescent="0.25">
      <c r="A1191" s="9"/>
      <c r="B1191" s="9"/>
      <c r="C1191" s="9"/>
      <c r="D1191" s="9"/>
      <c r="E1191" s="10"/>
      <c r="F1191" s="11"/>
      <c r="G1191" s="9"/>
      <c r="H1191" s="12"/>
      <c r="I1191" s="13"/>
      <c r="J1191" s="52"/>
      <c r="K1191" s="14"/>
      <c r="L1191" s="13"/>
      <c r="M1191" s="15"/>
    </row>
    <row r="1192" spans="1:13" ht="15" customHeight="1" x14ac:dyDescent="0.25">
      <c r="A1192" s="16"/>
      <c r="B1192" s="16"/>
      <c r="C1192" s="16"/>
      <c r="D1192" s="16"/>
      <c r="E1192" s="17"/>
      <c r="F1192" s="18"/>
      <c r="G1192" s="16"/>
      <c r="H1192" s="19"/>
      <c r="I1192" s="20"/>
      <c r="J1192" s="53"/>
      <c r="K1192" s="21"/>
      <c r="L1192" s="20"/>
      <c r="M1192" s="22"/>
    </row>
    <row r="1193" spans="1:13" ht="15" customHeight="1" x14ac:dyDescent="0.25">
      <c r="A1193" s="32" t="s">
        <v>196</v>
      </c>
      <c r="B1193" s="32" t="s">
        <v>14</v>
      </c>
      <c r="C1193" s="32" t="s">
        <v>307</v>
      </c>
      <c r="D1193" s="32" t="s">
        <v>320</v>
      </c>
      <c r="E1193" s="33" t="s">
        <v>200</v>
      </c>
      <c r="F1193" s="34">
        <v>7.0400000000000004E-2</v>
      </c>
      <c r="G1193" s="32" t="s">
        <v>29</v>
      </c>
      <c r="H1193" s="35">
        <v>46840</v>
      </c>
      <c r="I1193" s="36">
        <v>1000</v>
      </c>
      <c r="J1193" s="55">
        <v>885</v>
      </c>
      <c r="K1193" s="37">
        <v>8.5400000000000004E-2</v>
      </c>
      <c r="L1193" s="36">
        <v>1000</v>
      </c>
      <c r="M1193" s="38">
        <v>41726</v>
      </c>
    </row>
    <row r="1194" spans="1:13" ht="15" customHeight="1" x14ac:dyDescent="0.25">
      <c r="A1194" s="9"/>
      <c r="B1194" s="9"/>
      <c r="C1194" s="9"/>
      <c r="D1194" s="9"/>
      <c r="E1194" s="10" t="s">
        <v>199</v>
      </c>
      <c r="F1194" s="11"/>
      <c r="G1194" s="9"/>
      <c r="H1194" s="12"/>
      <c r="I1194" s="13"/>
      <c r="J1194" s="49"/>
      <c r="K1194" s="14"/>
      <c r="L1194" s="13"/>
      <c r="M1194" s="15"/>
    </row>
    <row r="1195" spans="1:13" ht="15" customHeight="1" x14ac:dyDescent="0.25">
      <c r="A1195" s="9"/>
      <c r="B1195" s="9"/>
      <c r="C1195" s="9"/>
      <c r="D1195" s="9"/>
      <c r="E1195" s="10"/>
      <c r="F1195" s="11"/>
      <c r="G1195" s="9"/>
      <c r="H1195" s="12"/>
      <c r="I1195" s="13"/>
      <c r="J1195" s="49"/>
      <c r="K1195" s="14"/>
      <c r="L1195" s="13"/>
      <c r="M1195" s="15"/>
    </row>
    <row r="1196" spans="1:13" ht="15" customHeight="1" x14ac:dyDescent="0.25">
      <c r="A1196" s="16"/>
      <c r="B1196" s="16"/>
      <c r="C1196" s="16"/>
      <c r="D1196" s="16"/>
      <c r="E1196" s="17"/>
      <c r="F1196" s="18"/>
      <c r="G1196" s="16"/>
      <c r="H1196" s="19"/>
      <c r="I1196" s="20"/>
      <c r="J1196" s="50"/>
      <c r="K1196" s="21"/>
      <c r="L1196" s="20"/>
      <c r="M1196" s="22"/>
    </row>
    <row r="1197" spans="1:13" ht="30" customHeight="1" x14ac:dyDescent="0.25">
      <c r="A1197" s="32" t="s">
        <v>196</v>
      </c>
      <c r="B1197" s="32" t="s">
        <v>14</v>
      </c>
      <c r="C1197" s="32" t="s">
        <v>287</v>
      </c>
      <c r="D1197" s="32" t="s">
        <v>321</v>
      </c>
      <c r="E1197" s="33" t="s">
        <v>200</v>
      </c>
      <c r="F1197" s="34">
        <v>8.5400000000000004E-2</v>
      </c>
      <c r="G1197" s="32" t="s">
        <v>29</v>
      </c>
      <c r="H1197" s="35">
        <v>47073</v>
      </c>
      <c r="I1197" s="36">
        <v>1000</v>
      </c>
      <c r="J1197" s="54">
        <v>1037</v>
      </c>
      <c r="K1197" s="37">
        <v>8.5300000000000001E-2</v>
      </c>
      <c r="L1197" s="36">
        <v>1000</v>
      </c>
      <c r="M1197" s="38">
        <v>41959</v>
      </c>
    </row>
    <row r="1198" spans="1:13" ht="15" customHeight="1" x14ac:dyDescent="0.25">
      <c r="A1198" s="9"/>
      <c r="B1198" s="9"/>
      <c r="C1198" s="9"/>
      <c r="D1198" s="9"/>
      <c r="E1198" s="10" t="s">
        <v>199</v>
      </c>
      <c r="F1198" s="11"/>
      <c r="G1198" s="9"/>
      <c r="H1198" s="12"/>
      <c r="I1198" s="13"/>
      <c r="J1198" s="52"/>
      <c r="K1198" s="14"/>
      <c r="L1198" s="13"/>
      <c r="M1198" s="15"/>
    </row>
    <row r="1199" spans="1:13" ht="15" customHeight="1" x14ac:dyDescent="0.25">
      <c r="A1199" s="9"/>
      <c r="B1199" s="9"/>
      <c r="C1199" s="9"/>
      <c r="D1199" s="9"/>
      <c r="E1199" s="10"/>
      <c r="F1199" s="11"/>
      <c r="G1199" s="9"/>
      <c r="H1199" s="12"/>
      <c r="I1199" s="13"/>
      <c r="J1199" s="52"/>
      <c r="K1199" s="14"/>
      <c r="L1199" s="13"/>
      <c r="M1199" s="15"/>
    </row>
    <row r="1200" spans="1:13" ht="15" customHeight="1" x14ac:dyDescent="0.25">
      <c r="A1200" s="16"/>
      <c r="B1200" s="16"/>
      <c r="C1200" s="16"/>
      <c r="D1200" s="16"/>
      <c r="E1200" s="17"/>
      <c r="F1200" s="18"/>
      <c r="G1200" s="16"/>
      <c r="H1200" s="19"/>
      <c r="I1200" s="20"/>
      <c r="J1200" s="53"/>
      <c r="K1200" s="21"/>
      <c r="L1200" s="20"/>
      <c r="M1200" s="22"/>
    </row>
    <row r="1201" spans="1:13" ht="45" customHeight="1" x14ac:dyDescent="0.25">
      <c r="A1201" s="32" t="s">
        <v>196</v>
      </c>
      <c r="B1201" s="32" t="s">
        <v>135</v>
      </c>
      <c r="C1201" s="32" t="s">
        <v>258</v>
      </c>
      <c r="D1201" s="32" t="s">
        <v>322</v>
      </c>
      <c r="E1201" s="33" t="s">
        <v>200</v>
      </c>
      <c r="F1201" s="34">
        <v>7.51E-2</v>
      </c>
      <c r="G1201" s="32" t="s">
        <v>29</v>
      </c>
      <c r="H1201" s="35">
        <v>46799</v>
      </c>
      <c r="I1201" s="36">
        <v>1000</v>
      </c>
      <c r="J1201" s="55">
        <v>931.99</v>
      </c>
      <c r="K1201" s="37">
        <v>8.5300000000000001E-2</v>
      </c>
      <c r="L1201" s="36">
        <v>1000</v>
      </c>
      <c r="M1201" s="38">
        <v>41686</v>
      </c>
    </row>
    <row r="1202" spans="1:13" ht="15" customHeight="1" x14ac:dyDescent="0.25">
      <c r="A1202" s="9"/>
      <c r="B1202" s="9"/>
      <c r="C1202" s="9"/>
      <c r="D1202" s="9"/>
      <c r="E1202" s="10" t="s">
        <v>226</v>
      </c>
      <c r="F1202" s="11"/>
      <c r="G1202" s="9"/>
      <c r="H1202" s="12"/>
      <c r="I1202" s="13"/>
      <c r="J1202" s="49"/>
      <c r="K1202" s="14"/>
      <c r="L1202" s="13"/>
      <c r="M1202" s="15"/>
    </row>
    <row r="1203" spans="1:13" ht="15" customHeight="1" x14ac:dyDescent="0.25">
      <c r="A1203" s="9"/>
      <c r="B1203" s="9"/>
      <c r="C1203" s="9"/>
      <c r="D1203" s="9"/>
      <c r="E1203" s="10"/>
      <c r="F1203" s="11"/>
      <c r="G1203" s="9"/>
      <c r="H1203" s="12"/>
      <c r="I1203" s="13"/>
      <c r="J1203" s="49"/>
      <c r="K1203" s="14"/>
      <c r="L1203" s="13"/>
      <c r="M1203" s="15"/>
    </row>
    <row r="1204" spans="1:13" ht="15" customHeight="1" x14ac:dyDescent="0.25">
      <c r="A1204" s="16"/>
      <c r="B1204" s="16"/>
      <c r="C1204" s="16"/>
      <c r="D1204" s="16"/>
      <c r="E1204" s="17"/>
      <c r="F1204" s="18"/>
      <c r="G1204" s="16"/>
      <c r="H1204" s="19"/>
      <c r="I1204" s="20"/>
      <c r="J1204" s="50"/>
      <c r="K1204" s="21"/>
      <c r="L1204" s="20"/>
      <c r="M1204" s="22"/>
    </row>
    <row r="1205" spans="1:13" ht="60" customHeight="1" x14ac:dyDescent="0.25">
      <c r="A1205" s="32" t="s">
        <v>196</v>
      </c>
      <c r="B1205" s="32" t="s">
        <v>14</v>
      </c>
      <c r="C1205" s="32" t="s">
        <v>323</v>
      </c>
      <c r="D1205" s="32" t="s">
        <v>324</v>
      </c>
      <c r="E1205" s="33" t="s">
        <v>200</v>
      </c>
      <c r="F1205" s="34">
        <v>8.7499999999999994E-2</v>
      </c>
      <c r="G1205" s="32" t="s">
        <v>29</v>
      </c>
      <c r="H1205" s="35">
        <v>47154</v>
      </c>
      <c r="I1205" s="36">
        <v>1000</v>
      </c>
      <c r="J1205" s="54">
        <v>1035.92</v>
      </c>
      <c r="K1205" s="37">
        <v>8.5199999999999998E-2</v>
      </c>
      <c r="L1205" s="36">
        <v>1000</v>
      </c>
      <c r="M1205" s="38">
        <v>41713</v>
      </c>
    </row>
    <row r="1206" spans="1:13" ht="15" customHeight="1" x14ac:dyDescent="0.25">
      <c r="A1206" s="9"/>
      <c r="B1206" s="9"/>
      <c r="C1206" s="9"/>
      <c r="D1206" s="9"/>
      <c r="E1206" s="10" t="s">
        <v>199</v>
      </c>
      <c r="F1206" s="11"/>
      <c r="G1206" s="9"/>
      <c r="H1206" s="12"/>
      <c r="I1206" s="13"/>
      <c r="J1206" s="52"/>
      <c r="K1206" s="14"/>
      <c r="L1206" s="13"/>
      <c r="M1206" s="15"/>
    </row>
    <row r="1207" spans="1:13" ht="15" customHeight="1" x14ac:dyDescent="0.25">
      <c r="A1207" s="9"/>
      <c r="B1207" s="9"/>
      <c r="C1207" s="9"/>
      <c r="D1207" s="9"/>
      <c r="E1207" s="10"/>
      <c r="F1207" s="11"/>
      <c r="G1207" s="9"/>
      <c r="H1207" s="12"/>
      <c r="I1207" s="13"/>
      <c r="J1207" s="52"/>
      <c r="K1207" s="14"/>
      <c r="L1207" s="13"/>
      <c r="M1207" s="15"/>
    </row>
    <row r="1208" spans="1:13" ht="15" customHeight="1" x14ac:dyDescent="0.25">
      <c r="A1208" s="16"/>
      <c r="B1208" s="16"/>
      <c r="C1208" s="16"/>
      <c r="D1208" s="16"/>
      <c r="E1208" s="17"/>
      <c r="F1208" s="18"/>
      <c r="G1208" s="16"/>
      <c r="H1208" s="19"/>
      <c r="I1208" s="20"/>
      <c r="J1208" s="53"/>
      <c r="K1208" s="21"/>
      <c r="L1208" s="20"/>
      <c r="M1208" s="22"/>
    </row>
    <row r="1209" spans="1:13" ht="45" customHeight="1" x14ac:dyDescent="0.25">
      <c r="A1209" s="2" t="s">
        <v>196</v>
      </c>
      <c r="B1209" s="2" t="s">
        <v>14</v>
      </c>
      <c r="C1209" s="2" t="s">
        <v>258</v>
      </c>
      <c r="D1209" s="2" t="s">
        <v>325</v>
      </c>
      <c r="E1209" s="3" t="s">
        <v>260</v>
      </c>
      <c r="F1209" s="4">
        <v>8.7599999999999997E-2</v>
      </c>
      <c r="G1209" s="2" t="s">
        <v>29</v>
      </c>
      <c r="H1209" s="5">
        <v>47051</v>
      </c>
      <c r="I1209" s="6">
        <v>1000</v>
      </c>
      <c r="J1209" s="51">
        <v>1063.5999999999999</v>
      </c>
      <c r="K1209" s="7">
        <v>8.5000000000000006E-2</v>
      </c>
      <c r="L1209" s="6">
        <v>1000</v>
      </c>
      <c r="M1209" s="8">
        <v>41937</v>
      </c>
    </row>
    <row r="1210" spans="1:13" ht="15" customHeight="1" x14ac:dyDescent="0.25">
      <c r="A1210" s="9"/>
      <c r="B1210" s="9"/>
      <c r="C1210" s="9"/>
      <c r="D1210" s="9"/>
      <c r="E1210" s="10" t="s">
        <v>28</v>
      </c>
      <c r="F1210" s="11"/>
      <c r="G1210" s="9"/>
      <c r="H1210" s="12"/>
      <c r="I1210" s="13"/>
      <c r="J1210" s="52"/>
      <c r="K1210" s="14"/>
      <c r="L1210" s="13"/>
      <c r="M1210" s="15"/>
    </row>
    <row r="1211" spans="1:13" ht="15" customHeight="1" x14ac:dyDescent="0.25">
      <c r="A1211" s="9"/>
      <c r="B1211" s="9"/>
      <c r="C1211" s="9"/>
      <c r="D1211" s="9"/>
      <c r="E1211" s="10"/>
      <c r="F1211" s="11"/>
      <c r="G1211" s="9"/>
      <c r="H1211" s="12"/>
      <c r="I1211" s="13"/>
      <c r="J1211" s="52"/>
      <c r="K1211" s="14"/>
      <c r="L1211" s="13"/>
      <c r="M1211" s="15"/>
    </row>
    <row r="1212" spans="1:13" ht="15" customHeight="1" x14ac:dyDescent="0.25">
      <c r="A1212" s="16"/>
      <c r="B1212" s="16"/>
      <c r="C1212" s="16"/>
      <c r="D1212" s="16"/>
      <c r="E1212" s="17"/>
      <c r="F1212" s="18"/>
      <c r="G1212" s="16"/>
      <c r="H1212" s="19"/>
      <c r="I1212" s="20"/>
      <c r="J1212" s="53"/>
      <c r="K1212" s="21"/>
      <c r="L1212" s="20"/>
      <c r="M1212" s="22"/>
    </row>
    <row r="1213" spans="1:13" ht="45" customHeight="1" x14ac:dyDescent="0.25">
      <c r="A1213" s="2" t="s">
        <v>196</v>
      </c>
      <c r="B1213" s="2" t="s">
        <v>14</v>
      </c>
      <c r="C1213" s="2" t="s">
        <v>224</v>
      </c>
      <c r="D1213" s="2" t="s">
        <v>326</v>
      </c>
      <c r="E1213" s="3" t="s">
        <v>270</v>
      </c>
      <c r="F1213" s="4">
        <v>8.7499999999999994E-2</v>
      </c>
      <c r="G1213" s="2" t="s">
        <v>29</v>
      </c>
      <c r="H1213" s="5">
        <v>48895</v>
      </c>
      <c r="I1213" s="6">
        <v>1000</v>
      </c>
      <c r="J1213" s="51">
        <v>1061</v>
      </c>
      <c r="K1213" s="7">
        <v>8.5000000000000006E-2</v>
      </c>
      <c r="L1213" s="6">
        <v>1000</v>
      </c>
      <c r="M1213" s="8">
        <v>41955</v>
      </c>
    </row>
    <row r="1214" spans="1:13" ht="15" customHeight="1" x14ac:dyDescent="0.25">
      <c r="A1214" s="9"/>
      <c r="B1214" s="9"/>
      <c r="C1214" s="9"/>
      <c r="D1214" s="9"/>
      <c r="E1214" s="10" t="s">
        <v>227</v>
      </c>
      <c r="F1214" s="11"/>
      <c r="G1214" s="9"/>
      <c r="H1214" s="12"/>
      <c r="I1214" s="13"/>
      <c r="J1214" s="52"/>
      <c r="K1214" s="14"/>
      <c r="L1214" s="13"/>
      <c r="M1214" s="15"/>
    </row>
    <row r="1215" spans="1:13" ht="15" customHeight="1" x14ac:dyDescent="0.25">
      <c r="A1215" s="9"/>
      <c r="B1215" s="9"/>
      <c r="C1215" s="9"/>
      <c r="D1215" s="9"/>
      <c r="E1215" s="10"/>
      <c r="F1215" s="11"/>
      <c r="G1215" s="9"/>
      <c r="H1215" s="12"/>
      <c r="I1215" s="13"/>
      <c r="J1215" s="52"/>
      <c r="K1215" s="14"/>
      <c r="L1215" s="13"/>
      <c r="M1215" s="15"/>
    </row>
    <row r="1216" spans="1:13" ht="15" customHeight="1" x14ac:dyDescent="0.25">
      <c r="A1216" s="16"/>
      <c r="B1216" s="16"/>
      <c r="C1216" s="16"/>
      <c r="D1216" s="16"/>
      <c r="E1216" s="17"/>
      <c r="F1216" s="18"/>
      <c r="G1216" s="16"/>
      <c r="H1216" s="19"/>
      <c r="I1216" s="20"/>
      <c r="J1216" s="53"/>
      <c r="K1216" s="21"/>
      <c r="L1216" s="20"/>
      <c r="M1216" s="22"/>
    </row>
    <row r="1217" spans="1:13" ht="45" customHeight="1" x14ac:dyDescent="0.25">
      <c r="A1217" s="32" t="s">
        <v>196</v>
      </c>
      <c r="B1217" s="32" t="s">
        <v>14</v>
      </c>
      <c r="C1217" s="32" t="s">
        <v>250</v>
      </c>
      <c r="D1217" s="32" t="s">
        <v>327</v>
      </c>
      <c r="E1217" s="33" t="s">
        <v>200</v>
      </c>
      <c r="F1217" s="34">
        <v>8.0100000000000005E-2</v>
      </c>
      <c r="G1217" s="32" t="s">
        <v>29</v>
      </c>
      <c r="H1217" s="35">
        <v>45193</v>
      </c>
      <c r="I1217" s="36">
        <v>1000</v>
      </c>
      <c r="J1217" s="54">
        <v>1000</v>
      </c>
      <c r="K1217" s="37">
        <v>8.5000000000000006E-2</v>
      </c>
      <c r="L1217" s="36">
        <v>1000</v>
      </c>
      <c r="M1217" s="38">
        <v>41974</v>
      </c>
    </row>
    <row r="1218" spans="1:13" ht="15" customHeight="1" x14ac:dyDescent="0.25">
      <c r="A1218" s="9"/>
      <c r="B1218" s="9"/>
      <c r="C1218" s="9"/>
      <c r="D1218" s="9"/>
      <c r="E1218" s="10" t="s">
        <v>199</v>
      </c>
      <c r="F1218" s="11"/>
      <c r="G1218" s="9"/>
      <c r="H1218" s="12"/>
      <c r="I1218" s="13"/>
      <c r="J1218" s="52"/>
      <c r="K1218" s="14"/>
      <c r="L1218" s="13"/>
      <c r="M1218" s="15"/>
    </row>
    <row r="1219" spans="1:13" ht="15" customHeight="1" x14ac:dyDescent="0.25">
      <c r="A1219" s="9"/>
      <c r="B1219" s="9"/>
      <c r="C1219" s="9"/>
      <c r="D1219" s="9"/>
      <c r="E1219" s="10"/>
      <c r="F1219" s="11"/>
      <c r="G1219" s="9"/>
      <c r="H1219" s="12"/>
      <c r="I1219" s="13"/>
      <c r="J1219" s="52"/>
      <c r="K1219" s="14"/>
      <c r="L1219" s="13"/>
      <c r="M1219" s="15"/>
    </row>
    <row r="1220" spans="1:13" ht="15" customHeight="1" x14ac:dyDescent="0.25">
      <c r="A1220" s="16"/>
      <c r="B1220" s="16"/>
      <c r="C1220" s="16"/>
      <c r="D1220" s="16"/>
      <c r="E1220" s="17"/>
      <c r="F1220" s="18"/>
      <c r="G1220" s="16"/>
      <c r="H1220" s="19"/>
      <c r="I1220" s="20"/>
      <c r="J1220" s="53"/>
      <c r="K1220" s="21"/>
      <c r="L1220" s="20"/>
      <c r="M1220" s="22"/>
    </row>
    <row r="1221" spans="1:13" ht="15" customHeight="1" x14ac:dyDescent="0.25">
      <c r="A1221" s="2" t="s">
        <v>196</v>
      </c>
      <c r="B1221" s="2" t="s">
        <v>14</v>
      </c>
      <c r="C1221" s="2" t="s">
        <v>272</v>
      </c>
      <c r="D1221" s="2" t="s">
        <v>328</v>
      </c>
      <c r="E1221" s="3" t="s">
        <v>28</v>
      </c>
      <c r="F1221" s="4">
        <v>0.09</v>
      </c>
      <c r="G1221" s="2" t="s">
        <v>29</v>
      </c>
      <c r="H1221" s="5">
        <v>47202</v>
      </c>
      <c r="I1221" s="6">
        <v>1000</v>
      </c>
      <c r="J1221" s="51">
        <v>1050</v>
      </c>
      <c r="K1221" s="7">
        <v>8.48E-2</v>
      </c>
      <c r="L1221" s="6">
        <v>1000</v>
      </c>
      <c r="M1221" s="8">
        <v>41723</v>
      </c>
    </row>
    <row r="1222" spans="1:13" ht="15" customHeight="1" x14ac:dyDescent="0.25">
      <c r="A1222" s="9"/>
      <c r="B1222" s="9"/>
      <c r="C1222" s="9"/>
      <c r="D1222" s="9"/>
      <c r="E1222" s="10" t="s">
        <v>274</v>
      </c>
      <c r="F1222" s="11"/>
      <c r="G1222" s="9"/>
      <c r="H1222" s="12"/>
      <c r="I1222" s="13"/>
      <c r="J1222" s="52"/>
      <c r="K1222" s="14"/>
      <c r="L1222" s="13"/>
      <c r="M1222" s="15"/>
    </row>
    <row r="1223" spans="1:13" ht="15" customHeight="1" x14ac:dyDescent="0.25">
      <c r="A1223" s="9"/>
      <c r="B1223" s="9"/>
      <c r="C1223" s="9"/>
      <c r="D1223" s="9"/>
      <c r="E1223" s="10"/>
      <c r="F1223" s="11"/>
      <c r="G1223" s="9"/>
      <c r="H1223" s="12"/>
      <c r="I1223" s="13"/>
      <c r="J1223" s="52"/>
      <c r="K1223" s="14"/>
      <c r="L1223" s="13"/>
      <c r="M1223" s="15"/>
    </row>
    <row r="1224" spans="1:13" ht="15" customHeight="1" x14ac:dyDescent="0.25">
      <c r="A1224" s="16"/>
      <c r="B1224" s="16"/>
      <c r="C1224" s="16"/>
      <c r="D1224" s="16"/>
      <c r="E1224" s="17"/>
      <c r="F1224" s="18"/>
      <c r="G1224" s="16"/>
      <c r="H1224" s="19"/>
      <c r="I1224" s="20"/>
      <c r="J1224" s="53"/>
      <c r="K1224" s="21"/>
      <c r="L1224" s="20"/>
      <c r="M1224" s="22"/>
    </row>
    <row r="1225" spans="1:13" ht="15" customHeight="1" x14ac:dyDescent="0.25">
      <c r="A1225" s="32" t="s">
        <v>196</v>
      </c>
      <c r="B1225" s="32" t="s">
        <v>14</v>
      </c>
      <c r="C1225" s="32" t="s">
        <v>256</v>
      </c>
      <c r="D1225" s="32" t="s">
        <v>329</v>
      </c>
      <c r="E1225" s="33" t="s">
        <v>226</v>
      </c>
      <c r="F1225" s="34">
        <v>7.22E-2</v>
      </c>
      <c r="G1225" s="32" t="s">
        <v>29</v>
      </c>
      <c r="H1225" s="35">
        <v>44914</v>
      </c>
      <c r="I1225" s="36">
        <v>1000</v>
      </c>
      <c r="J1225" s="55">
        <v>952.2</v>
      </c>
      <c r="K1225" s="37">
        <v>8.48E-2</v>
      </c>
      <c r="L1225" s="36">
        <v>1000</v>
      </c>
      <c r="M1225" s="38">
        <v>41974</v>
      </c>
    </row>
    <row r="1226" spans="1:13" ht="15" customHeight="1" x14ac:dyDescent="0.25">
      <c r="A1226" s="9"/>
      <c r="B1226" s="9"/>
      <c r="C1226" s="9"/>
      <c r="D1226" s="9"/>
      <c r="E1226" s="10" t="s">
        <v>199</v>
      </c>
      <c r="F1226" s="11"/>
      <c r="G1226" s="9"/>
      <c r="H1226" s="12"/>
      <c r="I1226" s="13"/>
      <c r="J1226" s="49"/>
      <c r="K1226" s="14"/>
      <c r="L1226" s="13"/>
      <c r="M1226" s="15"/>
    </row>
    <row r="1227" spans="1:13" ht="15" customHeight="1" x14ac:dyDescent="0.25">
      <c r="A1227" s="9"/>
      <c r="B1227" s="9"/>
      <c r="C1227" s="9"/>
      <c r="D1227" s="9"/>
      <c r="E1227" s="10"/>
      <c r="F1227" s="11"/>
      <c r="G1227" s="9"/>
      <c r="H1227" s="12"/>
      <c r="I1227" s="13"/>
      <c r="J1227" s="49"/>
      <c r="K1227" s="14"/>
      <c r="L1227" s="13"/>
      <c r="M1227" s="15"/>
    </row>
    <row r="1228" spans="1:13" ht="15" customHeight="1" x14ac:dyDescent="0.25">
      <c r="A1228" s="16"/>
      <c r="B1228" s="16"/>
      <c r="C1228" s="16"/>
      <c r="D1228" s="16"/>
      <c r="E1228" s="17"/>
      <c r="F1228" s="18"/>
      <c r="G1228" s="16"/>
      <c r="H1228" s="19"/>
      <c r="I1228" s="20"/>
      <c r="J1228" s="50"/>
      <c r="K1228" s="21"/>
      <c r="L1228" s="20"/>
      <c r="M1228" s="22"/>
    </row>
    <row r="1229" spans="1:13" ht="30" customHeight="1" x14ac:dyDescent="0.25">
      <c r="A1229" s="32" t="s">
        <v>196</v>
      </c>
      <c r="B1229" s="32" t="s">
        <v>14</v>
      </c>
      <c r="C1229" s="32" t="s">
        <v>317</v>
      </c>
      <c r="D1229" s="32" t="s">
        <v>330</v>
      </c>
      <c r="E1229" s="33" t="s">
        <v>226</v>
      </c>
      <c r="F1229" s="34">
        <v>8.43E-2</v>
      </c>
      <c r="G1229" s="32" t="s">
        <v>29</v>
      </c>
      <c r="H1229" s="35">
        <v>45232</v>
      </c>
      <c r="I1229" s="36">
        <v>1000</v>
      </c>
      <c r="J1229" s="54">
        <v>1002</v>
      </c>
      <c r="K1229" s="37">
        <v>8.48E-2</v>
      </c>
      <c r="L1229" s="36">
        <v>1000</v>
      </c>
      <c r="M1229" s="38">
        <v>41730</v>
      </c>
    </row>
    <row r="1230" spans="1:13" ht="15" customHeight="1" x14ac:dyDescent="0.25">
      <c r="A1230" s="9"/>
      <c r="B1230" s="9"/>
      <c r="C1230" s="9"/>
      <c r="D1230" s="9"/>
      <c r="E1230" s="10" t="s">
        <v>199</v>
      </c>
      <c r="F1230" s="11"/>
      <c r="G1230" s="9"/>
      <c r="H1230" s="12"/>
      <c r="I1230" s="13"/>
      <c r="J1230" s="52"/>
      <c r="K1230" s="14"/>
      <c r="L1230" s="13"/>
      <c r="M1230" s="15"/>
    </row>
    <row r="1231" spans="1:13" ht="15" customHeight="1" x14ac:dyDescent="0.25">
      <c r="A1231" s="9"/>
      <c r="B1231" s="9"/>
      <c r="C1231" s="9"/>
      <c r="D1231" s="9"/>
      <c r="E1231" s="10"/>
      <c r="F1231" s="11"/>
      <c r="G1231" s="9"/>
      <c r="H1231" s="12"/>
      <c r="I1231" s="13"/>
      <c r="J1231" s="52"/>
      <c r="K1231" s="14"/>
      <c r="L1231" s="13"/>
      <c r="M1231" s="15"/>
    </row>
    <row r="1232" spans="1:13" ht="15" customHeight="1" x14ac:dyDescent="0.25">
      <c r="A1232" s="16"/>
      <c r="B1232" s="16"/>
      <c r="C1232" s="16"/>
      <c r="D1232" s="16"/>
      <c r="E1232" s="17"/>
      <c r="F1232" s="18"/>
      <c r="G1232" s="16"/>
      <c r="H1232" s="19"/>
      <c r="I1232" s="20"/>
      <c r="J1232" s="53"/>
      <c r="K1232" s="21"/>
      <c r="L1232" s="20"/>
      <c r="M1232" s="22"/>
    </row>
    <row r="1233" spans="1:13" ht="15" customHeight="1" x14ac:dyDescent="0.25">
      <c r="A1233" s="32" t="s">
        <v>196</v>
      </c>
      <c r="B1233" s="32" t="s">
        <v>14</v>
      </c>
      <c r="C1233" s="32" t="s">
        <v>230</v>
      </c>
      <c r="D1233" s="32" t="s">
        <v>331</v>
      </c>
      <c r="E1233" s="33" t="s">
        <v>200</v>
      </c>
      <c r="F1233" s="34">
        <v>8.4400000000000003E-2</v>
      </c>
      <c r="G1233" s="32" t="s">
        <v>29</v>
      </c>
      <c r="H1233" s="35">
        <v>45377</v>
      </c>
      <c r="I1233" s="36">
        <v>1000</v>
      </c>
      <c r="J1233" s="54">
        <v>1000</v>
      </c>
      <c r="K1233" s="37">
        <v>8.4699999999999998E-2</v>
      </c>
      <c r="L1233" s="36">
        <v>1000</v>
      </c>
      <c r="M1233" s="38">
        <v>41744</v>
      </c>
    </row>
    <row r="1234" spans="1:13" ht="15" customHeight="1" x14ac:dyDescent="0.25">
      <c r="A1234" s="9"/>
      <c r="B1234" s="9"/>
      <c r="C1234" s="9"/>
      <c r="D1234" s="9"/>
      <c r="E1234" s="10" t="s">
        <v>199</v>
      </c>
      <c r="F1234" s="11"/>
      <c r="G1234" s="9"/>
      <c r="H1234" s="12"/>
      <c r="I1234" s="13"/>
      <c r="J1234" s="52"/>
      <c r="K1234" s="14"/>
      <c r="L1234" s="13"/>
      <c r="M1234" s="15"/>
    </row>
    <row r="1235" spans="1:13" ht="15" customHeight="1" x14ac:dyDescent="0.25">
      <c r="A1235" s="9"/>
      <c r="B1235" s="9"/>
      <c r="C1235" s="9"/>
      <c r="D1235" s="9"/>
      <c r="E1235" s="10"/>
      <c r="F1235" s="11"/>
      <c r="G1235" s="9"/>
      <c r="H1235" s="12"/>
      <c r="I1235" s="13"/>
      <c r="J1235" s="52"/>
      <c r="K1235" s="14"/>
      <c r="L1235" s="13"/>
      <c r="M1235" s="15"/>
    </row>
    <row r="1236" spans="1:13" ht="15" customHeight="1" x14ac:dyDescent="0.25">
      <c r="A1236" s="16"/>
      <c r="B1236" s="16"/>
      <c r="C1236" s="16"/>
      <c r="D1236" s="16"/>
      <c r="E1236" s="17"/>
      <c r="F1236" s="18"/>
      <c r="G1236" s="16"/>
      <c r="H1236" s="19"/>
      <c r="I1236" s="20"/>
      <c r="J1236" s="53"/>
      <c r="K1236" s="21"/>
      <c r="L1236" s="20"/>
      <c r="M1236" s="22"/>
    </row>
    <row r="1237" spans="1:13" ht="30" customHeight="1" x14ac:dyDescent="0.25">
      <c r="A1237" s="2" t="s">
        <v>196</v>
      </c>
      <c r="B1237" s="2" t="s">
        <v>14</v>
      </c>
      <c r="C1237" s="2" t="s">
        <v>272</v>
      </c>
      <c r="D1237" s="2" t="s">
        <v>332</v>
      </c>
      <c r="E1237" s="3" t="s">
        <v>28</v>
      </c>
      <c r="F1237" s="4">
        <v>8.3599999999999994E-2</v>
      </c>
      <c r="G1237" s="2" t="s">
        <v>29</v>
      </c>
      <c r="H1237" s="5">
        <v>45376</v>
      </c>
      <c r="I1237" s="6">
        <v>1000</v>
      </c>
      <c r="J1237" s="51">
        <v>1000</v>
      </c>
      <c r="K1237" s="7">
        <v>8.4500000000000006E-2</v>
      </c>
      <c r="L1237" s="6">
        <v>1000</v>
      </c>
      <c r="M1237" s="8">
        <v>41723</v>
      </c>
    </row>
    <row r="1238" spans="1:13" ht="15" customHeight="1" x14ac:dyDescent="0.25">
      <c r="A1238" s="9"/>
      <c r="B1238" s="9"/>
      <c r="C1238" s="9"/>
      <c r="D1238" s="9"/>
      <c r="E1238" s="10" t="s">
        <v>274</v>
      </c>
      <c r="F1238" s="11"/>
      <c r="G1238" s="9"/>
      <c r="H1238" s="12"/>
      <c r="I1238" s="13"/>
      <c r="J1238" s="52"/>
      <c r="K1238" s="14"/>
      <c r="L1238" s="13"/>
      <c r="M1238" s="15"/>
    </row>
    <row r="1239" spans="1:13" ht="15" customHeight="1" x14ac:dyDescent="0.25">
      <c r="A1239" s="9"/>
      <c r="B1239" s="9"/>
      <c r="C1239" s="9"/>
      <c r="D1239" s="9"/>
      <c r="E1239" s="10"/>
      <c r="F1239" s="11"/>
      <c r="G1239" s="9"/>
      <c r="H1239" s="12"/>
      <c r="I1239" s="13"/>
      <c r="J1239" s="52"/>
      <c r="K1239" s="14"/>
      <c r="L1239" s="13"/>
      <c r="M1239" s="15"/>
    </row>
    <row r="1240" spans="1:13" ht="15" customHeight="1" x14ac:dyDescent="0.25">
      <c r="A1240" s="16"/>
      <c r="B1240" s="16"/>
      <c r="C1240" s="16"/>
      <c r="D1240" s="16"/>
      <c r="E1240" s="17"/>
      <c r="F1240" s="18"/>
      <c r="G1240" s="16"/>
      <c r="H1240" s="19"/>
      <c r="I1240" s="20"/>
      <c r="J1240" s="53"/>
      <c r="K1240" s="21"/>
      <c r="L1240" s="20"/>
      <c r="M1240" s="22"/>
    </row>
    <row r="1241" spans="1:13" ht="45" customHeight="1" x14ac:dyDescent="0.25">
      <c r="A1241" s="32" t="s">
        <v>196</v>
      </c>
      <c r="B1241" s="32" t="s">
        <v>14</v>
      </c>
      <c r="C1241" s="32" t="s">
        <v>224</v>
      </c>
      <c r="D1241" s="32" t="s">
        <v>333</v>
      </c>
      <c r="E1241" s="33" t="s">
        <v>199</v>
      </c>
      <c r="F1241" s="34">
        <v>8.9099999999999999E-2</v>
      </c>
      <c r="G1241" s="32" t="s">
        <v>29</v>
      </c>
      <c r="H1241" s="35">
        <v>48966</v>
      </c>
      <c r="I1241" s="36">
        <v>1000</v>
      </c>
      <c r="J1241" s="54">
        <v>1065.25</v>
      </c>
      <c r="K1241" s="37">
        <v>8.4400000000000003E-2</v>
      </c>
      <c r="L1241" s="36">
        <v>1000</v>
      </c>
      <c r="M1241" s="38">
        <v>41661</v>
      </c>
    </row>
    <row r="1242" spans="1:13" ht="15" customHeight="1" x14ac:dyDescent="0.25">
      <c r="A1242" s="9"/>
      <c r="B1242" s="9"/>
      <c r="C1242" s="9"/>
      <c r="D1242" s="9"/>
      <c r="E1242" s="10" t="s">
        <v>226</v>
      </c>
      <c r="F1242" s="11"/>
      <c r="G1242" s="9"/>
      <c r="H1242" s="12"/>
      <c r="I1242" s="13"/>
      <c r="J1242" s="52"/>
      <c r="K1242" s="14"/>
      <c r="L1242" s="13"/>
      <c r="M1242" s="15"/>
    </row>
    <row r="1243" spans="1:13" ht="15" customHeight="1" x14ac:dyDescent="0.25">
      <c r="A1243" s="9"/>
      <c r="B1243" s="9"/>
      <c r="C1243" s="9"/>
      <c r="D1243" s="9"/>
      <c r="E1243" s="10"/>
      <c r="F1243" s="11"/>
      <c r="G1243" s="9"/>
      <c r="H1243" s="12"/>
      <c r="I1243" s="13"/>
      <c r="J1243" s="52"/>
      <c r="K1243" s="14"/>
      <c r="L1243" s="13"/>
      <c r="M1243" s="15"/>
    </row>
    <row r="1244" spans="1:13" ht="15" customHeight="1" x14ac:dyDescent="0.25">
      <c r="A1244" s="16"/>
      <c r="B1244" s="16"/>
      <c r="C1244" s="16"/>
      <c r="D1244" s="16"/>
      <c r="E1244" s="17"/>
      <c r="F1244" s="18"/>
      <c r="G1244" s="16"/>
      <c r="H1244" s="19"/>
      <c r="I1244" s="20"/>
      <c r="J1244" s="53"/>
      <c r="K1244" s="21"/>
      <c r="L1244" s="20"/>
      <c r="M1244" s="22"/>
    </row>
    <row r="1245" spans="1:13" ht="15" customHeight="1" x14ac:dyDescent="0.25">
      <c r="A1245" s="32" t="s">
        <v>196</v>
      </c>
      <c r="B1245" s="32" t="s">
        <v>135</v>
      </c>
      <c r="C1245" s="32" t="s">
        <v>197</v>
      </c>
      <c r="D1245" s="32" t="s">
        <v>334</v>
      </c>
      <c r="E1245" s="33" t="s">
        <v>200</v>
      </c>
      <c r="F1245" s="34">
        <v>8.9300000000000004E-2</v>
      </c>
      <c r="G1245" s="32" t="s">
        <v>29</v>
      </c>
      <c r="H1245" s="35">
        <v>47201</v>
      </c>
      <c r="I1245" s="36">
        <v>5000</v>
      </c>
      <c r="J1245" s="54">
        <v>5237.7299999999996</v>
      </c>
      <c r="K1245" s="37">
        <v>8.4400000000000003E-2</v>
      </c>
      <c r="L1245" s="36">
        <v>5000</v>
      </c>
      <c r="M1245" s="38">
        <v>41722</v>
      </c>
    </row>
    <row r="1246" spans="1:13" ht="15" customHeight="1" x14ac:dyDescent="0.25">
      <c r="A1246" s="9"/>
      <c r="B1246" s="9"/>
      <c r="C1246" s="9"/>
      <c r="D1246" s="9"/>
      <c r="E1246" s="10" t="s">
        <v>226</v>
      </c>
      <c r="F1246" s="11"/>
      <c r="G1246" s="9"/>
      <c r="H1246" s="12"/>
      <c r="I1246" s="13"/>
      <c r="J1246" s="52"/>
      <c r="K1246" s="14"/>
      <c r="L1246" s="13"/>
      <c r="M1246" s="15"/>
    </row>
    <row r="1247" spans="1:13" ht="15" customHeight="1" x14ac:dyDescent="0.25">
      <c r="A1247" s="9"/>
      <c r="B1247" s="9"/>
      <c r="C1247" s="9"/>
      <c r="D1247" s="9"/>
      <c r="E1247" s="10"/>
      <c r="F1247" s="11"/>
      <c r="G1247" s="9"/>
      <c r="H1247" s="12"/>
      <c r="I1247" s="13"/>
      <c r="J1247" s="52"/>
      <c r="K1247" s="14"/>
      <c r="L1247" s="13"/>
      <c r="M1247" s="15"/>
    </row>
    <row r="1248" spans="1:13" ht="15" customHeight="1" x14ac:dyDescent="0.25">
      <c r="A1248" s="16"/>
      <c r="B1248" s="16"/>
      <c r="C1248" s="16"/>
      <c r="D1248" s="16"/>
      <c r="E1248" s="17"/>
      <c r="F1248" s="18"/>
      <c r="G1248" s="16"/>
      <c r="H1248" s="19"/>
      <c r="I1248" s="20"/>
      <c r="J1248" s="53"/>
      <c r="K1248" s="21"/>
      <c r="L1248" s="20"/>
      <c r="M1248" s="22"/>
    </row>
    <row r="1249" spans="1:13" ht="45" customHeight="1" x14ac:dyDescent="0.25">
      <c r="A1249" s="32" t="s">
        <v>196</v>
      </c>
      <c r="B1249" s="32" t="s">
        <v>14</v>
      </c>
      <c r="C1249" s="32" t="s">
        <v>224</v>
      </c>
      <c r="D1249" s="32" t="s">
        <v>335</v>
      </c>
      <c r="E1249" s="33" t="s">
        <v>226</v>
      </c>
      <c r="F1249" s="34">
        <v>7.3599999999999999E-2</v>
      </c>
      <c r="G1249" s="32" t="s">
        <v>29</v>
      </c>
      <c r="H1249" s="35">
        <v>46774</v>
      </c>
      <c r="I1249" s="36">
        <v>1000</v>
      </c>
      <c r="J1249" s="55">
        <v>932</v>
      </c>
      <c r="K1249" s="37">
        <v>8.4400000000000003E-2</v>
      </c>
      <c r="L1249" s="36">
        <v>1000</v>
      </c>
      <c r="M1249" s="38">
        <v>41661</v>
      </c>
    </row>
    <row r="1250" spans="1:13" ht="15" customHeight="1" x14ac:dyDescent="0.25">
      <c r="A1250" s="9"/>
      <c r="B1250" s="9"/>
      <c r="C1250" s="9"/>
      <c r="D1250" s="9"/>
      <c r="E1250" s="10" t="s">
        <v>227</v>
      </c>
      <c r="F1250" s="11"/>
      <c r="G1250" s="9"/>
      <c r="H1250" s="12"/>
      <c r="I1250" s="13"/>
      <c r="J1250" s="49"/>
      <c r="K1250" s="14"/>
      <c r="L1250" s="13"/>
      <c r="M1250" s="15"/>
    </row>
    <row r="1251" spans="1:13" ht="15" customHeight="1" x14ac:dyDescent="0.25">
      <c r="A1251" s="9"/>
      <c r="B1251" s="9"/>
      <c r="C1251" s="9"/>
      <c r="D1251" s="9"/>
      <c r="E1251" s="10"/>
      <c r="F1251" s="11"/>
      <c r="G1251" s="9"/>
      <c r="H1251" s="12"/>
      <c r="I1251" s="13"/>
      <c r="J1251" s="49"/>
      <c r="K1251" s="14"/>
      <c r="L1251" s="13"/>
      <c r="M1251" s="15"/>
    </row>
    <row r="1252" spans="1:13" ht="15" customHeight="1" x14ac:dyDescent="0.25">
      <c r="A1252" s="16"/>
      <c r="B1252" s="16"/>
      <c r="C1252" s="16"/>
      <c r="D1252" s="16"/>
      <c r="E1252" s="17"/>
      <c r="F1252" s="18"/>
      <c r="G1252" s="16"/>
      <c r="H1252" s="19"/>
      <c r="I1252" s="20"/>
      <c r="J1252" s="50"/>
      <c r="K1252" s="21"/>
      <c r="L1252" s="20"/>
      <c r="M1252" s="22"/>
    </row>
    <row r="1253" spans="1:13" ht="30" customHeight="1" x14ac:dyDescent="0.25">
      <c r="A1253" s="32" t="s">
        <v>196</v>
      </c>
      <c r="B1253" s="32" t="s">
        <v>14</v>
      </c>
      <c r="C1253" s="32" t="s">
        <v>287</v>
      </c>
      <c r="D1253" s="32" t="s">
        <v>336</v>
      </c>
      <c r="E1253" s="33" t="s">
        <v>200</v>
      </c>
      <c r="F1253" s="34">
        <v>8.43E-2</v>
      </c>
      <c r="G1253" s="32" t="s">
        <v>29</v>
      </c>
      <c r="H1253" s="35">
        <v>45246</v>
      </c>
      <c r="I1253" s="36">
        <v>1000</v>
      </c>
      <c r="J1253" s="54">
        <v>1035</v>
      </c>
      <c r="K1253" s="37">
        <v>8.4400000000000003E-2</v>
      </c>
      <c r="L1253" s="36">
        <v>1000</v>
      </c>
      <c r="M1253" s="38">
        <v>41959</v>
      </c>
    </row>
    <row r="1254" spans="1:13" ht="15" customHeight="1" x14ac:dyDescent="0.25">
      <c r="A1254" s="9"/>
      <c r="B1254" s="9"/>
      <c r="C1254" s="9"/>
      <c r="D1254" s="9"/>
      <c r="E1254" s="10" t="s">
        <v>199</v>
      </c>
      <c r="F1254" s="11"/>
      <c r="G1254" s="9"/>
      <c r="H1254" s="12"/>
      <c r="I1254" s="13"/>
      <c r="J1254" s="52"/>
      <c r="K1254" s="14"/>
      <c r="L1254" s="13"/>
      <c r="M1254" s="15"/>
    </row>
    <row r="1255" spans="1:13" ht="15" customHeight="1" x14ac:dyDescent="0.25">
      <c r="A1255" s="9"/>
      <c r="B1255" s="9"/>
      <c r="C1255" s="9"/>
      <c r="D1255" s="9"/>
      <c r="E1255" s="10"/>
      <c r="F1255" s="11"/>
      <c r="G1255" s="9"/>
      <c r="H1255" s="12"/>
      <c r="I1255" s="13"/>
      <c r="J1255" s="52"/>
      <c r="K1255" s="14"/>
      <c r="L1255" s="13"/>
      <c r="M1255" s="15"/>
    </row>
    <row r="1256" spans="1:13" ht="15" customHeight="1" x14ac:dyDescent="0.25">
      <c r="A1256" s="16"/>
      <c r="B1256" s="16"/>
      <c r="C1256" s="16"/>
      <c r="D1256" s="16"/>
      <c r="E1256" s="17"/>
      <c r="F1256" s="18"/>
      <c r="G1256" s="16"/>
      <c r="H1256" s="19"/>
      <c r="I1256" s="20"/>
      <c r="J1256" s="53"/>
      <c r="K1256" s="21"/>
      <c r="L1256" s="20"/>
      <c r="M1256" s="22"/>
    </row>
    <row r="1257" spans="1:13" ht="45" customHeight="1" x14ac:dyDescent="0.25">
      <c r="A1257" s="32" t="s">
        <v>196</v>
      </c>
      <c r="B1257" s="32" t="s">
        <v>14</v>
      </c>
      <c r="C1257" s="32" t="s">
        <v>303</v>
      </c>
      <c r="D1257" s="32" t="s">
        <v>337</v>
      </c>
      <c r="E1257" s="33" t="s">
        <v>226</v>
      </c>
      <c r="F1257" s="34">
        <v>8.4099999999999994E-2</v>
      </c>
      <c r="G1257" s="32" t="s">
        <v>29</v>
      </c>
      <c r="H1257" s="35">
        <v>45378</v>
      </c>
      <c r="I1257" s="36">
        <v>1000</v>
      </c>
      <c r="J1257" s="54">
        <v>1005.01</v>
      </c>
      <c r="K1257" s="37">
        <v>8.4199999999999997E-2</v>
      </c>
      <c r="L1257" s="36">
        <v>1000</v>
      </c>
      <c r="M1257" s="38">
        <v>41725</v>
      </c>
    </row>
    <row r="1258" spans="1:13" ht="15" customHeight="1" x14ac:dyDescent="0.25">
      <c r="A1258" s="9"/>
      <c r="B1258" s="9"/>
      <c r="C1258" s="9"/>
      <c r="D1258" s="9"/>
      <c r="E1258" s="10" t="s">
        <v>199</v>
      </c>
      <c r="F1258" s="11"/>
      <c r="G1258" s="9"/>
      <c r="H1258" s="12"/>
      <c r="I1258" s="13"/>
      <c r="J1258" s="52"/>
      <c r="K1258" s="14"/>
      <c r="L1258" s="13"/>
      <c r="M1258" s="15"/>
    </row>
    <row r="1259" spans="1:13" ht="15" customHeight="1" x14ac:dyDescent="0.25">
      <c r="A1259" s="9"/>
      <c r="B1259" s="9"/>
      <c r="C1259" s="9"/>
      <c r="D1259" s="9"/>
      <c r="E1259" s="10"/>
      <c r="F1259" s="11"/>
      <c r="G1259" s="9"/>
      <c r="H1259" s="12"/>
      <c r="I1259" s="13"/>
      <c r="J1259" s="52"/>
      <c r="K1259" s="14"/>
      <c r="L1259" s="13"/>
      <c r="M1259" s="15"/>
    </row>
    <row r="1260" spans="1:13" ht="15" customHeight="1" x14ac:dyDescent="0.25">
      <c r="A1260" s="16"/>
      <c r="B1260" s="16"/>
      <c r="C1260" s="16"/>
      <c r="D1260" s="16"/>
      <c r="E1260" s="17"/>
      <c r="F1260" s="18"/>
      <c r="G1260" s="16"/>
      <c r="H1260" s="19"/>
      <c r="I1260" s="20"/>
      <c r="J1260" s="53"/>
      <c r="K1260" s="21"/>
      <c r="L1260" s="20"/>
      <c r="M1260" s="22"/>
    </row>
    <row r="1261" spans="1:13" ht="15" customHeight="1" x14ac:dyDescent="0.25">
      <c r="A1261" s="32" t="s">
        <v>196</v>
      </c>
      <c r="B1261" s="32" t="s">
        <v>14</v>
      </c>
      <c r="C1261" s="32" t="s">
        <v>230</v>
      </c>
      <c r="D1261" s="32" t="s">
        <v>338</v>
      </c>
      <c r="E1261" s="33" t="s">
        <v>200</v>
      </c>
      <c r="F1261" s="34">
        <v>8.4000000000000005E-2</v>
      </c>
      <c r="G1261" s="32" t="s">
        <v>29</v>
      </c>
      <c r="H1261" s="35">
        <v>47167</v>
      </c>
      <c r="I1261" s="36">
        <v>1000</v>
      </c>
      <c r="J1261" s="54">
        <v>1000</v>
      </c>
      <c r="K1261" s="37">
        <v>8.4199999999999997E-2</v>
      </c>
      <c r="L1261" s="36">
        <v>1000</v>
      </c>
      <c r="M1261" s="38">
        <v>41744</v>
      </c>
    </row>
    <row r="1262" spans="1:13" ht="15" customHeight="1" x14ac:dyDescent="0.25">
      <c r="A1262" s="9"/>
      <c r="B1262" s="9"/>
      <c r="C1262" s="9"/>
      <c r="D1262" s="9"/>
      <c r="E1262" s="10" t="s">
        <v>199</v>
      </c>
      <c r="F1262" s="11"/>
      <c r="G1262" s="9"/>
      <c r="H1262" s="12"/>
      <c r="I1262" s="13"/>
      <c r="J1262" s="52"/>
      <c r="K1262" s="14"/>
      <c r="L1262" s="13"/>
      <c r="M1262" s="15"/>
    </row>
    <row r="1263" spans="1:13" ht="15" customHeight="1" x14ac:dyDescent="0.25">
      <c r="A1263" s="9"/>
      <c r="B1263" s="9"/>
      <c r="C1263" s="9"/>
      <c r="D1263" s="9"/>
      <c r="E1263" s="10"/>
      <c r="F1263" s="11"/>
      <c r="G1263" s="9"/>
      <c r="H1263" s="12"/>
      <c r="I1263" s="13"/>
      <c r="J1263" s="52"/>
      <c r="K1263" s="14"/>
      <c r="L1263" s="13"/>
      <c r="M1263" s="15"/>
    </row>
    <row r="1264" spans="1:13" ht="15" customHeight="1" x14ac:dyDescent="0.25">
      <c r="A1264" s="16"/>
      <c r="B1264" s="16"/>
      <c r="C1264" s="16"/>
      <c r="D1264" s="16"/>
      <c r="E1264" s="17"/>
      <c r="F1264" s="18"/>
      <c r="G1264" s="16"/>
      <c r="H1264" s="19"/>
      <c r="I1264" s="20"/>
      <c r="J1264" s="53"/>
      <c r="K1264" s="21"/>
      <c r="L1264" s="20"/>
      <c r="M1264" s="22"/>
    </row>
    <row r="1265" spans="1:13" ht="75" customHeight="1" x14ac:dyDescent="0.25">
      <c r="A1265" s="32" t="s">
        <v>196</v>
      </c>
      <c r="B1265" s="32" t="s">
        <v>14</v>
      </c>
      <c r="C1265" s="32" t="s">
        <v>232</v>
      </c>
      <c r="D1265" s="32" t="s">
        <v>339</v>
      </c>
      <c r="E1265" s="33" t="s">
        <v>199</v>
      </c>
      <c r="F1265" s="34">
        <v>8.7999999999999995E-2</v>
      </c>
      <c r="G1265" s="32" t="s">
        <v>29</v>
      </c>
      <c r="H1265" s="35">
        <v>47190</v>
      </c>
      <c r="I1265" s="36">
        <v>1000</v>
      </c>
      <c r="J1265" s="54">
        <v>1041.26</v>
      </c>
      <c r="K1265" s="37">
        <v>8.4099999999999994E-2</v>
      </c>
      <c r="L1265" s="36">
        <v>1000</v>
      </c>
      <c r="M1265" s="38">
        <v>41711</v>
      </c>
    </row>
    <row r="1266" spans="1:13" ht="15" customHeight="1" x14ac:dyDescent="0.25">
      <c r="A1266" s="9"/>
      <c r="B1266" s="9"/>
      <c r="C1266" s="9"/>
      <c r="D1266" s="9"/>
      <c r="E1266" s="10" t="s">
        <v>227</v>
      </c>
      <c r="F1266" s="11"/>
      <c r="G1266" s="9"/>
      <c r="H1266" s="12"/>
      <c r="I1266" s="13"/>
      <c r="J1266" s="52"/>
      <c r="K1266" s="14"/>
      <c r="L1266" s="13"/>
      <c r="M1266" s="15"/>
    </row>
    <row r="1267" spans="1:13" ht="15" customHeight="1" x14ac:dyDescent="0.25">
      <c r="A1267" s="9"/>
      <c r="B1267" s="9"/>
      <c r="C1267" s="9"/>
      <c r="D1267" s="9"/>
      <c r="E1267" s="10"/>
      <c r="F1267" s="11"/>
      <c r="G1267" s="9"/>
      <c r="H1267" s="12"/>
      <c r="I1267" s="13"/>
      <c r="J1267" s="52"/>
      <c r="K1267" s="14"/>
      <c r="L1267" s="13"/>
      <c r="M1267" s="15"/>
    </row>
    <row r="1268" spans="1:13" ht="15" customHeight="1" x14ac:dyDescent="0.25">
      <c r="A1268" s="16"/>
      <c r="B1268" s="16"/>
      <c r="C1268" s="16"/>
      <c r="D1268" s="16"/>
      <c r="E1268" s="17"/>
      <c r="F1268" s="18"/>
      <c r="G1268" s="16"/>
      <c r="H1268" s="19"/>
      <c r="I1268" s="20"/>
      <c r="J1268" s="53"/>
      <c r="K1268" s="21"/>
      <c r="L1268" s="20"/>
      <c r="M1268" s="22"/>
    </row>
    <row r="1269" spans="1:13" ht="30" customHeight="1" x14ac:dyDescent="0.25">
      <c r="A1269" s="32" t="s">
        <v>196</v>
      </c>
      <c r="B1269" s="32" t="s">
        <v>135</v>
      </c>
      <c r="C1269" s="32" t="s">
        <v>197</v>
      </c>
      <c r="D1269" s="32" t="s">
        <v>340</v>
      </c>
      <c r="E1269" s="33" t="s">
        <v>199</v>
      </c>
      <c r="F1269" s="34">
        <v>9.01E-2</v>
      </c>
      <c r="G1269" s="32" t="s">
        <v>29</v>
      </c>
      <c r="H1269" s="35">
        <v>48957</v>
      </c>
      <c r="I1269" s="36">
        <v>5000</v>
      </c>
      <c r="J1269" s="54">
        <v>5403.82</v>
      </c>
      <c r="K1269" s="37">
        <v>8.4099999999999994E-2</v>
      </c>
      <c r="L1269" s="36">
        <v>5000</v>
      </c>
      <c r="M1269" s="38">
        <v>41652</v>
      </c>
    </row>
    <row r="1270" spans="1:13" ht="15" customHeight="1" x14ac:dyDescent="0.25">
      <c r="A1270" s="9"/>
      <c r="B1270" s="9"/>
      <c r="C1270" s="9"/>
      <c r="D1270" s="9"/>
      <c r="E1270" s="10" t="s">
        <v>200</v>
      </c>
      <c r="F1270" s="11"/>
      <c r="G1270" s="9"/>
      <c r="H1270" s="12"/>
      <c r="I1270" s="13"/>
      <c r="J1270" s="52"/>
      <c r="K1270" s="14"/>
      <c r="L1270" s="13"/>
      <c r="M1270" s="15"/>
    </row>
    <row r="1271" spans="1:13" ht="15" customHeight="1" x14ac:dyDescent="0.25">
      <c r="A1271" s="9"/>
      <c r="B1271" s="9"/>
      <c r="C1271" s="9"/>
      <c r="D1271" s="9"/>
      <c r="E1271" s="10"/>
      <c r="F1271" s="11"/>
      <c r="G1271" s="9"/>
      <c r="H1271" s="12"/>
      <c r="I1271" s="13"/>
      <c r="J1271" s="52"/>
      <c r="K1271" s="14"/>
      <c r="L1271" s="13"/>
      <c r="M1271" s="15"/>
    </row>
    <row r="1272" spans="1:13" ht="15" customHeight="1" x14ac:dyDescent="0.25">
      <c r="A1272" s="16"/>
      <c r="B1272" s="16"/>
      <c r="C1272" s="16"/>
      <c r="D1272" s="16"/>
      <c r="E1272" s="17"/>
      <c r="F1272" s="18"/>
      <c r="G1272" s="16"/>
      <c r="H1272" s="19"/>
      <c r="I1272" s="20"/>
      <c r="J1272" s="53"/>
      <c r="K1272" s="21"/>
      <c r="L1272" s="20"/>
      <c r="M1272" s="22"/>
    </row>
    <row r="1273" spans="1:13" ht="45" customHeight="1" x14ac:dyDescent="0.25">
      <c r="A1273" s="2" t="s">
        <v>196</v>
      </c>
      <c r="B1273" s="2" t="s">
        <v>14</v>
      </c>
      <c r="C1273" s="2" t="s">
        <v>262</v>
      </c>
      <c r="D1273" s="2" t="s">
        <v>341</v>
      </c>
      <c r="E1273" s="3" t="s">
        <v>28</v>
      </c>
      <c r="F1273" s="4">
        <v>8.2900000000000001E-2</v>
      </c>
      <c r="G1273" s="2" t="s">
        <v>29</v>
      </c>
      <c r="H1273" s="5">
        <v>45375</v>
      </c>
      <c r="I1273" s="6">
        <v>1000</v>
      </c>
      <c r="J1273" s="51">
        <v>1000</v>
      </c>
      <c r="K1273" s="7">
        <v>8.4000000000000005E-2</v>
      </c>
      <c r="L1273" s="6">
        <v>1000</v>
      </c>
      <c r="M1273" s="8">
        <v>41974</v>
      </c>
    </row>
    <row r="1274" spans="1:13" ht="15" customHeight="1" x14ac:dyDescent="0.25">
      <c r="A1274" s="9"/>
      <c r="B1274" s="9"/>
      <c r="C1274" s="9"/>
      <c r="D1274" s="9"/>
      <c r="E1274" s="10" t="s">
        <v>260</v>
      </c>
      <c r="F1274" s="11"/>
      <c r="G1274" s="9"/>
      <c r="H1274" s="12"/>
      <c r="I1274" s="13"/>
      <c r="J1274" s="52"/>
      <c r="K1274" s="14"/>
      <c r="L1274" s="13"/>
      <c r="M1274" s="15"/>
    </row>
    <row r="1275" spans="1:13" ht="15" customHeight="1" x14ac:dyDescent="0.25">
      <c r="A1275" s="9"/>
      <c r="B1275" s="9"/>
      <c r="C1275" s="9"/>
      <c r="D1275" s="9"/>
      <c r="E1275" s="10"/>
      <c r="F1275" s="11"/>
      <c r="G1275" s="9"/>
      <c r="H1275" s="12"/>
      <c r="I1275" s="13"/>
      <c r="J1275" s="52"/>
      <c r="K1275" s="14"/>
      <c r="L1275" s="13"/>
      <c r="M1275" s="15"/>
    </row>
    <row r="1276" spans="1:13" ht="15" customHeight="1" x14ac:dyDescent="0.25">
      <c r="A1276" s="16"/>
      <c r="B1276" s="16"/>
      <c r="C1276" s="16"/>
      <c r="D1276" s="16"/>
      <c r="E1276" s="17"/>
      <c r="F1276" s="18"/>
      <c r="G1276" s="16"/>
      <c r="H1276" s="19"/>
      <c r="I1276" s="20"/>
      <c r="J1276" s="53"/>
      <c r="K1276" s="21"/>
      <c r="L1276" s="20"/>
      <c r="M1276" s="22"/>
    </row>
    <row r="1277" spans="1:13" ht="45" customHeight="1" x14ac:dyDescent="0.25">
      <c r="A1277" s="2" t="s">
        <v>196</v>
      </c>
      <c r="B1277" s="2" t="s">
        <v>14</v>
      </c>
      <c r="C1277" s="2" t="s">
        <v>262</v>
      </c>
      <c r="D1277" s="2" t="s">
        <v>342</v>
      </c>
      <c r="E1277" s="3" t="s">
        <v>28</v>
      </c>
      <c r="F1277" s="4">
        <v>8.7300000000000003E-2</v>
      </c>
      <c r="G1277" s="2" t="s">
        <v>29</v>
      </c>
      <c r="H1277" s="5">
        <v>47201</v>
      </c>
      <c r="I1277" s="6">
        <v>1000</v>
      </c>
      <c r="J1277" s="51">
        <v>1035</v>
      </c>
      <c r="K1277" s="7">
        <v>8.4000000000000005E-2</v>
      </c>
      <c r="L1277" s="6">
        <v>1000</v>
      </c>
      <c r="M1277" s="8">
        <v>41974</v>
      </c>
    </row>
    <row r="1278" spans="1:13" ht="15" customHeight="1" x14ac:dyDescent="0.25">
      <c r="A1278" s="9"/>
      <c r="B1278" s="9"/>
      <c r="C1278" s="9"/>
      <c r="D1278" s="9"/>
      <c r="E1278" s="10" t="s">
        <v>260</v>
      </c>
      <c r="F1278" s="11"/>
      <c r="G1278" s="9"/>
      <c r="H1278" s="12"/>
      <c r="I1278" s="13"/>
      <c r="J1278" s="52"/>
      <c r="K1278" s="14"/>
      <c r="L1278" s="13"/>
      <c r="M1278" s="15"/>
    </row>
    <row r="1279" spans="1:13" ht="15" customHeight="1" x14ac:dyDescent="0.25">
      <c r="A1279" s="9"/>
      <c r="B1279" s="9"/>
      <c r="C1279" s="9"/>
      <c r="D1279" s="9"/>
      <c r="E1279" s="10"/>
      <c r="F1279" s="11"/>
      <c r="G1279" s="9"/>
      <c r="H1279" s="12"/>
      <c r="I1279" s="13"/>
      <c r="J1279" s="52"/>
      <c r="K1279" s="14"/>
      <c r="L1279" s="13"/>
      <c r="M1279" s="15"/>
    </row>
    <row r="1280" spans="1:13" ht="15" customHeight="1" x14ac:dyDescent="0.25">
      <c r="A1280" s="16"/>
      <c r="B1280" s="16"/>
      <c r="C1280" s="16"/>
      <c r="D1280" s="16"/>
      <c r="E1280" s="17"/>
      <c r="F1280" s="18"/>
      <c r="G1280" s="16"/>
      <c r="H1280" s="19"/>
      <c r="I1280" s="20"/>
      <c r="J1280" s="53"/>
      <c r="K1280" s="21"/>
      <c r="L1280" s="20"/>
      <c r="M1280" s="22"/>
    </row>
    <row r="1281" spans="1:13" ht="45" customHeight="1" x14ac:dyDescent="0.25">
      <c r="A1281" s="32" t="s">
        <v>196</v>
      </c>
      <c r="B1281" s="32" t="s">
        <v>14</v>
      </c>
      <c r="C1281" s="32" t="s">
        <v>258</v>
      </c>
      <c r="D1281" s="32" t="s">
        <v>322</v>
      </c>
      <c r="E1281" s="33" t="s">
        <v>200</v>
      </c>
      <c r="F1281" s="34">
        <v>7.51E-2</v>
      </c>
      <c r="G1281" s="32" t="s">
        <v>29</v>
      </c>
      <c r="H1281" s="35">
        <v>46799</v>
      </c>
      <c r="I1281" s="36">
        <v>1000</v>
      </c>
      <c r="J1281" s="55">
        <v>942.57</v>
      </c>
      <c r="K1281" s="37">
        <v>8.3900000000000002E-2</v>
      </c>
      <c r="L1281" s="36">
        <v>1000</v>
      </c>
      <c r="M1281" s="38">
        <v>41686</v>
      </c>
    </row>
    <row r="1282" spans="1:13" ht="15" customHeight="1" x14ac:dyDescent="0.25">
      <c r="A1282" s="9"/>
      <c r="B1282" s="9"/>
      <c r="C1282" s="9"/>
      <c r="D1282" s="9"/>
      <c r="E1282" s="10" t="s">
        <v>226</v>
      </c>
      <c r="F1282" s="11"/>
      <c r="G1282" s="9"/>
      <c r="H1282" s="12"/>
      <c r="I1282" s="13"/>
      <c r="J1282" s="49"/>
      <c r="K1282" s="14"/>
      <c r="L1282" s="13"/>
      <c r="M1282" s="15"/>
    </row>
    <row r="1283" spans="1:13" ht="15" customHeight="1" x14ac:dyDescent="0.25">
      <c r="A1283" s="9"/>
      <c r="B1283" s="9"/>
      <c r="C1283" s="9"/>
      <c r="D1283" s="9"/>
      <c r="E1283" s="10"/>
      <c r="F1283" s="11"/>
      <c r="G1283" s="9"/>
      <c r="H1283" s="12"/>
      <c r="I1283" s="13"/>
      <c r="J1283" s="49"/>
      <c r="K1283" s="14"/>
      <c r="L1283" s="13"/>
      <c r="M1283" s="15"/>
    </row>
    <row r="1284" spans="1:13" ht="15" customHeight="1" x14ac:dyDescent="0.25">
      <c r="A1284" s="16"/>
      <c r="B1284" s="16"/>
      <c r="C1284" s="16"/>
      <c r="D1284" s="16"/>
      <c r="E1284" s="17"/>
      <c r="F1284" s="18"/>
      <c r="G1284" s="16"/>
      <c r="H1284" s="19"/>
      <c r="I1284" s="20"/>
      <c r="J1284" s="50"/>
      <c r="K1284" s="21"/>
      <c r="L1284" s="20"/>
      <c r="M1284" s="22"/>
    </row>
    <row r="1285" spans="1:13" ht="45" customHeight="1" x14ac:dyDescent="0.25">
      <c r="A1285" s="32" t="s">
        <v>196</v>
      </c>
      <c r="B1285" s="32" t="s">
        <v>14</v>
      </c>
      <c r="C1285" s="32" t="s">
        <v>224</v>
      </c>
      <c r="D1285" s="32" t="s">
        <v>343</v>
      </c>
      <c r="E1285" s="33" t="s">
        <v>226</v>
      </c>
      <c r="F1285" s="34">
        <v>7.1900000000000006E-2</v>
      </c>
      <c r="G1285" s="32" t="s">
        <v>29</v>
      </c>
      <c r="H1285" s="35">
        <v>44948</v>
      </c>
      <c r="I1285" s="36">
        <v>1000</v>
      </c>
      <c r="J1285" s="55">
        <v>945.06</v>
      </c>
      <c r="K1285" s="37">
        <v>8.3900000000000002E-2</v>
      </c>
      <c r="L1285" s="36">
        <v>1000</v>
      </c>
      <c r="M1285" s="38">
        <v>41661</v>
      </c>
    </row>
    <row r="1286" spans="1:13" ht="15" customHeight="1" x14ac:dyDescent="0.25">
      <c r="A1286" s="9"/>
      <c r="B1286" s="9"/>
      <c r="C1286" s="9"/>
      <c r="D1286" s="9"/>
      <c r="E1286" s="10" t="s">
        <v>227</v>
      </c>
      <c r="F1286" s="11"/>
      <c r="G1286" s="9"/>
      <c r="H1286" s="12"/>
      <c r="I1286" s="13"/>
      <c r="J1286" s="49"/>
      <c r="K1286" s="14"/>
      <c r="L1286" s="13"/>
      <c r="M1286" s="15"/>
    </row>
    <row r="1287" spans="1:13" ht="15" customHeight="1" x14ac:dyDescent="0.25">
      <c r="A1287" s="9"/>
      <c r="B1287" s="9"/>
      <c r="C1287" s="9"/>
      <c r="D1287" s="9"/>
      <c r="E1287" s="10"/>
      <c r="F1287" s="11"/>
      <c r="G1287" s="9"/>
      <c r="H1287" s="12"/>
      <c r="I1287" s="13"/>
      <c r="J1287" s="49"/>
      <c r="K1287" s="14"/>
      <c r="L1287" s="13"/>
      <c r="M1287" s="15"/>
    </row>
    <row r="1288" spans="1:13" ht="15" customHeight="1" x14ac:dyDescent="0.25">
      <c r="A1288" s="16"/>
      <c r="B1288" s="16"/>
      <c r="C1288" s="16"/>
      <c r="D1288" s="16"/>
      <c r="E1288" s="17"/>
      <c r="F1288" s="18"/>
      <c r="G1288" s="16"/>
      <c r="H1288" s="19"/>
      <c r="I1288" s="20"/>
      <c r="J1288" s="50"/>
      <c r="K1288" s="21"/>
      <c r="L1288" s="20"/>
      <c r="M1288" s="22"/>
    </row>
    <row r="1289" spans="1:13" ht="45" customHeight="1" x14ac:dyDescent="0.25">
      <c r="A1289" s="2" t="s">
        <v>196</v>
      </c>
      <c r="B1289" s="2" t="s">
        <v>135</v>
      </c>
      <c r="C1289" s="2" t="s">
        <v>258</v>
      </c>
      <c r="D1289" s="2" t="s">
        <v>259</v>
      </c>
      <c r="E1289" s="3" t="s">
        <v>28</v>
      </c>
      <c r="F1289" s="4">
        <v>7.3400000000000007E-2</v>
      </c>
      <c r="G1289" s="2" t="s">
        <v>29</v>
      </c>
      <c r="H1289" s="5">
        <v>44973</v>
      </c>
      <c r="I1289" s="6">
        <v>1000</v>
      </c>
      <c r="J1289" s="48">
        <v>950</v>
      </c>
      <c r="K1289" s="7">
        <v>8.3699999999999997E-2</v>
      </c>
      <c r="L1289" s="6">
        <v>1000</v>
      </c>
      <c r="M1289" s="8">
        <v>41686</v>
      </c>
    </row>
    <row r="1290" spans="1:13" ht="15" customHeight="1" x14ac:dyDescent="0.25">
      <c r="A1290" s="9"/>
      <c r="B1290" s="9"/>
      <c r="C1290" s="9"/>
      <c r="D1290" s="9"/>
      <c r="E1290" s="10" t="s">
        <v>260</v>
      </c>
      <c r="F1290" s="11"/>
      <c r="G1290" s="9"/>
      <c r="H1290" s="12"/>
      <c r="I1290" s="13"/>
      <c r="J1290" s="49"/>
      <c r="K1290" s="14"/>
      <c r="L1290" s="13"/>
      <c r="M1290" s="15"/>
    </row>
    <row r="1291" spans="1:13" ht="15" customHeight="1" x14ac:dyDescent="0.25">
      <c r="A1291" s="9"/>
      <c r="B1291" s="9"/>
      <c r="C1291" s="9"/>
      <c r="D1291" s="9"/>
      <c r="E1291" s="10"/>
      <c r="F1291" s="11"/>
      <c r="G1291" s="9"/>
      <c r="H1291" s="12"/>
      <c r="I1291" s="13"/>
      <c r="J1291" s="49"/>
      <c r="K1291" s="14"/>
      <c r="L1291" s="13"/>
      <c r="M1291" s="15"/>
    </row>
    <row r="1292" spans="1:13" ht="15" customHeight="1" x14ac:dyDescent="0.25">
      <c r="A1292" s="16"/>
      <c r="B1292" s="16"/>
      <c r="C1292" s="16"/>
      <c r="D1292" s="16"/>
      <c r="E1292" s="17"/>
      <c r="F1292" s="18"/>
      <c r="G1292" s="16"/>
      <c r="H1292" s="19"/>
      <c r="I1292" s="20"/>
      <c r="J1292" s="50"/>
      <c r="K1292" s="21"/>
      <c r="L1292" s="20"/>
      <c r="M1292" s="22"/>
    </row>
    <row r="1293" spans="1:13" x14ac:dyDescent="0.25">
      <c r="A1293" s="32" t="s">
        <v>196</v>
      </c>
      <c r="B1293" s="32" t="s">
        <v>14</v>
      </c>
      <c r="C1293" s="32" t="s">
        <v>307</v>
      </c>
      <c r="D1293" s="32" t="s">
        <v>344</v>
      </c>
      <c r="E1293" s="33" t="s">
        <v>200</v>
      </c>
      <c r="F1293" s="34">
        <v>7.1900000000000006E-2</v>
      </c>
      <c r="G1293" s="32" t="s">
        <v>29</v>
      </c>
      <c r="H1293" s="35">
        <v>44930</v>
      </c>
      <c r="I1293" s="36">
        <v>1000</v>
      </c>
      <c r="J1293" s="55">
        <v>950</v>
      </c>
      <c r="K1293" s="37">
        <v>8.3699999999999997E-2</v>
      </c>
      <c r="L1293" s="36">
        <v>1000</v>
      </c>
      <c r="M1293" s="38">
        <v>41643</v>
      </c>
    </row>
    <row r="1294" spans="1:13" ht="15" customHeight="1" x14ac:dyDescent="0.25">
      <c r="A1294" s="9"/>
      <c r="B1294" s="9"/>
      <c r="C1294" s="9"/>
      <c r="D1294" s="9"/>
      <c r="E1294" s="10" t="s">
        <v>226</v>
      </c>
      <c r="F1294" s="11"/>
      <c r="G1294" s="9"/>
      <c r="H1294" s="12"/>
      <c r="I1294" s="13"/>
      <c r="J1294" s="49"/>
      <c r="K1294" s="14"/>
      <c r="L1294" s="13"/>
      <c r="M1294" s="15"/>
    </row>
    <row r="1295" spans="1:13" ht="15" customHeight="1" x14ac:dyDescent="0.25">
      <c r="A1295" s="9"/>
      <c r="B1295" s="9"/>
      <c r="C1295" s="9"/>
      <c r="D1295" s="9"/>
      <c r="E1295" s="10"/>
      <c r="F1295" s="11"/>
      <c r="G1295" s="9"/>
      <c r="H1295" s="12"/>
      <c r="I1295" s="13"/>
      <c r="J1295" s="49"/>
      <c r="K1295" s="14"/>
      <c r="L1295" s="13"/>
      <c r="M1295" s="15"/>
    </row>
    <row r="1296" spans="1:13" ht="15" customHeight="1" x14ac:dyDescent="0.25">
      <c r="A1296" s="16"/>
      <c r="B1296" s="16"/>
      <c r="C1296" s="16"/>
      <c r="D1296" s="16"/>
      <c r="E1296" s="17"/>
      <c r="F1296" s="18"/>
      <c r="G1296" s="16"/>
      <c r="H1296" s="19"/>
      <c r="I1296" s="20"/>
      <c r="J1296" s="50"/>
      <c r="K1296" s="21"/>
      <c r="L1296" s="20"/>
      <c r="M1296" s="22"/>
    </row>
    <row r="1297" spans="1:13" ht="15" customHeight="1" x14ac:dyDescent="0.25">
      <c r="A1297" s="32" t="s">
        <v>196</v>
      </c>
      <c r="B1297" s="32" t="s">
        <v>14</v>
      </c>
      <c r="C1297" s="32" t="s">
        <v>256</v>
      </c>
      <c r="D1297" s="32" t="s">
        <v>345</v>
      </c>
      <c r="E1297" s="39" t="s">
        <v>200</v>
      </c>
      <c r="F1297" s="34">
        <v>7.0400000000000004E-2</v>
      </c>
      <c r="G1297" s="32" t="s">
        <v>29</v>
      </c>
      <c r="H1297" s="35">
        <v>46837</v>
      </c>
      <c r="I1297" s="36">
        <v>1000</v>
      </c>
      <c r="J1297" s="55">
        <v>920</v>
      </c>
      <c r="K1297" s="37">
        <v>8.3699999999999997E-2</v>
      </c>
      <c r="L1297" s="36">
        <v>1000</v>
      </c>
      <c r="M1297" s="38">
        <v>41974</v>
      </c>
    </row>
    <row r="1298" spans="1:13" ht="15" customHeight="1" x14ac:dyDescent="0.25">
      <c r="A1298" s="9"/>
      <c r="B1298" s="9"/>
      <c r="C1298" s="9"/>
      <c r="D1298" s="9"/>
      <c r="E1298" s="24"/>
      <c r="F1298" s="11"/>
      <c r="G1298" s="9"/>
      <c r="H1298" s="12"/>
      <c r="I1298" s="13"/>
      <c r="J1298" s="49"/>
      <c r="K1298" s="14"/>
      <c r="L1298" s="13"/>
      <c r="M1298" s="15"/>
    </row>
    <row r="1299" spans="1:13" ht="15" customHeight="1" x14ac:dyDescent="0.25">
      <c r="A1299" s="9"/>
      <c r="B1299" s="9"/>
      <c r="C1299" s="9"/>
      <c r="D1299" s="9"/>
      <c r="E1299" s="24"/>
      <c r="F1299" s="11"/>
      <c r="G1299" s="9"/>
      <c r="H1299" s="12"/>
      <c r="I1299" s="13"/>
      <c r="J1299" s="49"/>
      <c r="K1299" s="14"/>
      <c r="L1299" s="13"/>
      <c r="M1299" s="15"/>
    </row>
    <row r="1300" spans="1:13" ht="15" customHeight="1" x14ac:dyDescent="0.25">
      <c r="A1300" s="16"/>
      <c r="B1300" s="16"/>
      <c r="C1300" s="16"/>
      <c r="D1300" s="16"/>
      <c r="E1300" s="25"/>
      <c r="F1300" s="18"/>
      <c r="G1300" s="16"/>
      <c r="H1300" s="19"/>
      <c r="I1300" s="20"/>
      <c r="J1300" s="50"/>
      <c r="K1300" s="21"/>
      <c r="L1300" s="20"/>
      <c r="M1300" s="22"/>
    </row>
    <row r="1301" spans="1:13" ht="45" customHeight="1" x14ac:dyDescent="0.25">
      <c r="A1301" s="32" t="s">
        <v>196</v>
      </c>
      <c r="B1301" s="32" t="s">
        <v>14</v>
      </c>
      <c r="C1301" s="32" t="s">
        <v>250</v>
      </c>
      <c r="D1301" s="32" t="s">
        <v>346</v>
      </c>
      <c r="E1301" s="33" t="s">
        <v>200</v>
      </c>
      <c r="F1301" s="34">
        <v>8.4599999999999995E-2</v>
      </c>
      <c r="G1301" s="32" t="s">
        <v>29</v>
      </c>
      <c r="H1301" s="35">
        <v>47020</v>
      </c>
      <c r="I1301" s="36">
        <v>1000</v>
      </c>
      <c r="J1301" s="54">
        <v>1040</v>
      </c>
      <c r="K1301" s="37">
        <v>8.3699999999999997E-2</v>
      </c>
      <c r="L1301" s="36">
        <v>1000</v>
      </c>
      <c r="M1301" s="38">
        <v>41974</v>
      </c>
    </row>
    <row r="1302" spans="1:13" ht="15" customHeight="1" x14ac:dyDescent="0.25">
      <c r="A1302" s="9"/>
      <c r="B1302" s="9"/>
      <c r="C1302" s="9"/>
      <c r="D1302" s="9"/>
      <c r="E1302" s="10" t="s">
        <v>199</v>
      </c>
      <c r="F1302" s="11"/>
      <c r="G1302" s="9"/>
      <c r="H1302" s="12"/>
      <c r="I1302" s="13"/>
      <c r="J1302" s="52"/>
      <c r="K1302" s="14"/>
      <c r="L1302" s="13"/>
      <c r="M1302" s="15"/>
    </row>
    <row r="1303" spans="1:13" ht="15" customHeight="1" x14ac:dyDescent="0.25">
      <c r="A1303" s="9"/>
      <c r="B1303" s="9"/>
      <c r="C1303" s="9"/>
      <c r="D1303" s="9"/>
      <c r="E1303" s="10"/>
      <c r="F1303" s="11"/>
      <c r="G1303" s="9"/>
      <c r="H1303" s="12"/>
      <c r="I1303" s="13"/>
      <c r="J1303" s="52"/>
      <c r="K1303" s="14"/>
      <c r="L1303" s="13"/>
      <c r="M1303" s="15"/>
    </row>
    <row r="1304" spans="1:13" ht="15" customHeight="1" x14ac:dyDescent="0.25">
      <c r="A1304" s="16"/>
      <c r="B1304" s="16"/>
      <c r="C1304" s="16"/>
      <c r="D1304" s="16"/>
      <c r="E1304" s="17"/>
      <c r="F1304" s="18"/>
      <c r="G1304" s="16"/>
      <c r="H1304" s="19"/>
      <c r="I1304" s="20"/>
      <c r="J1304" s="53"/>
      <c r="K1304" s="21"/>
      <c r="L1304" s="20"/>
      <c r="M1304" s="22"/>
    </row>
    <row r="1305" spans="1:13" ht="75" customHeight="1" x14ac:dyDescent="0.25">
      <c r="A1305" s="32" t="s">
        <v>196</v>
      </c>
      <c r="B1305" s="32" t="s">
        <v>135</v>
      </c>
      <c r="C1305" s="32" t="s">
        <v>232</v>
      </c>
      <c r="D1305" s="32" t="s">
        <v>301</v>
      </c>
      <c r="E1305" s="33" t="s">
        <v>199</v>
      </c>
      <c r="F1305" s="34">
        <v>8.7999999999999995E-2</v>
      </c>
      <c r="G1305" s="32" t="s">
        <v>29</v>
      </c>
      <c r="H1305" s="35">
        <v>49016</v>
      </c>
      <c r="I1305" s="36">
        <v>1000</v>
      </c>
      <c r="J1305" s="54">
        <v>1052</v>
      </c>
      <c r="K1305" s="37">
        <v>8.3500000000000005E-2</v>
      </c>
      <c r="L1305" s="36">
        <v>1000</v>
      </c>
      <c r="M1305" s="38">
        <v>41711</v>
      </c>
    </row>
    <row r="1306" spans="1:13" ht="15" customHeight="1" x14ac:dyDescent="0.25">
      <c r="A1306" s="9"/>
      <c r="B1306" s="9"/>
      <c r="C1306" s="9"/>
      <c r="D1306" s="9"/>
      <c r="E1306" s="10" t="s">
        <v>227</v>
      </c>
      <c r="F1306" s="11"/>
      <c r="G1306" s="9"/>
      <c r="H1306" s="12"/>
      <c r="I1306" s="13"/>
      <c r="J1306" s="52"/>
      <c r="K1306" s="14"/>
      <c r="L1306" s="13"/>
      <c r="M1306" s="15"/>
    </row>
    <row r="1307" spans="1:13" ht="15" customHeight="1" x14ac:dyDescent="0.25">
      <c r="A1307" s="9"/>
      <c r="B1307" s="9"/>
      <c r="C1307" s="9"/>
      <c r="D1307" s="9"/>
      <c r="E1307" s="10"/>
      <c r="F1307" s="11"/>
      <c r="G1307" s="9"/>
      <c r="H1307" s="12"/>
      <c r="I1307" s="13"/>
      <c r="J1307" s="52"/>
      <c r="K1307" s="14"/>
      <c r="L1307" s="13"/>
      <c r="M1307" s="15"/>
    </row>
    <row r="1308" spans="1:13" ht="15" customHeight="1" x14ac:dyDescent="0.25">
      <c r="A1308" s="16"/>
      <c r="B1308" s="16"/>
      <c r="C1308" s="16"/>
      <c r="D1308" s="16"/>
      <c r="E1308" s="17"/>
      <c r="F1308" s="18"/>
      <c r="G1308" s="16"/>
      <c r="H1308" s="19"/>
      <c r="I1308" s="20"/>
      <c r="J1308" s="53"/>
      <c r="K1308" s="21"/>
      <c r="L1308" s="20"/>
      <c r="M1308" s="22"/>
    </row>
    <row r="1309" spans="1:13" ht="45" customHeight="1" x14ac:dyDescent="0.25">
      <c r="A1309" s="32" t="s">
        <v>196</v>
      </c>
      <c r="B1309" s="32" t="s">
        <v>14</v>
      </c>
      <c r="C1309" s="32" t="s">
        <v>303</v>
      </c>
      <c r="D1309" s="32" t="s">
        <v>347</v>
      </c>
      <c r="E1309" s="33" t="s">
        <v>226</v>
      </c>
      <c r="F1309" s="34">
        <v>8.7999999999999995E-2</v>
      </c>
      <c r="G1309" s="32" t="s">
        <v>29</v>
      </c>
      <c r="H1309" s="35">
        <v>49030</v>
      </c>
      <c r="I1309" s="36">
        <v>1000</v>
      </c>
      <c r="J1309" s="54">
        <v>1050</v>
      </c>
      <c r="K1309" s="37">
        <v>8.3400000000000002E-2</v>
      </c>
      <c r="L1309" s="36">
        <v>1000</v>
      </c>
      <c r="M1309" s="38">
        <v>41725</v>
      </c>
    </row>
    <row r="1310" spans="1:13" ht="15" customHeight="1" x14ac:dyDescent="0.25">
      <c r="A1310" s="9"/>
      <c r="B1310" s="9"/>
      <c r="C1310" s="9"/>
      <c r="D1310" s="9"/>
      <c r="E1310" s="10" t="s">
        <v>199</v>
      </c>
      <c r="F1310" s="11"/>
      <c r="G1310" s="9"/>
      <c r="H1310" s="12"/>
      <c r="I1310" s="13"/>
      <c r="J1310" s="52"/>
      <c r="K1310" s="14"/>
      <c r="L1310" s="13"/>
      <c r="M1310" s="15"/>
    </row>
    <row r="1311" spans="1:13" ht="15" customHeight="1" x14ac:dyDescent="0.25">
      <c r="A1311" s="9"/>
      <c r="B1311" s="9"/>
      <c r="C1311" s="9"/>
      <c r="D1311" s="9"/>
      <c r="E1311" s="10"/>
      <c r="F1311" s="11"/>
      <c r="G1311" s="9"/>
      <c r="H1311" s="12"/>
      <c r="I1311" s="13"/>
      <c r="J1311" s="52"/>
      <c r="K1311" s="14"/>
      <c r="L1311" s="13"/>
      <c r="M1311" s="15"/>
    </row>
    <row r="1312" spans="1:13" ht="15" customHeight="1" x14ac:dyDescent="0.25">
      <c r="A1312" s="16"/>
      <c r="B1312" s="16"/>
      <c r="C1312" s="16"/>
      <c r="D1312" s="16"/>
      <c r="E1312" s="17"/>
      <c r="F1312" s="18"/>
      <c r="G1312" s="16"/>
      <c r="H1312" s="19"/>
      <c r="I1312" s="20"/>
      <c r="J1312" s="53"/>
      <c r="K1312" s="21"/>
      <c r="L1312" s="20"/>
      <c r="M1312" s="22"/>
    </row>
    <row r="1313" spans="1:13" ht="60" customHeight="1" x14ac:dyDescent="0.25">
      <c r="A1313" s="32" t="s">
        <v>196</v>
      </c>
      <c r="B1313" s="32" t="s">
        <v>14</v>
      </c>
      <c r="C1313" s="32" t="s">
        <v>323</v>
      </c>
      <c r="D1313" s="32" t="s">
        <v>348</v>
      </c>
      <c r="E1313" s="33" t="s">
        <v>200</v>
      </c>
      <c r="F1313" s="34">
        <v>8.5000000000000006E-2</v>
      </c>
      <c r="G1313" s="32" t="s">
        <v>29</v>
      </c>
      <c r="H1313" s="35">
        <v>47154</v>
      </c>
      <c r="I1313" s="36">
        <v>1000</v>
      </c>
      <c r="J1313" s="54">
        <v>1022</v>
      </c>
      <c r="K1313" s="37">
        <v>8.3400000000000002E-2</v>
      </c>
      <c r="L1313" s="36">
        <v>1000</v>
      </c>
      <c r="M1313" s="38">
        <v>41713</v>
      </c>
    </row>
    <row r="1314" spans="1:13" ht="15" customHeight="1" x14ac:dyDescent="0.25">
      <c r="A1314" s="9"/>
      <c r="B1314" s="9"/>
      <c r="C1314" s="9"/>
      <c r="D1314" s="9"/>
      <c r="E1314" s="10" t="s">
        <v>199</v>
      </c>
      <c r="F1314" s="11"/>
      <c r="G1314" s="9"/>
      <c r="H1314" s="12"/>
      <c r="I1314" s="13"/>
      <c r="J1314" s="52"/>
      <c r="K1314" s="14"/>
      <c r="L1314" s="13"/>
      <c r="M1314" s="15"/>
    </row>
    <row r="1315" spans="1:13" ht="15" customHeight="1" x14ac:dyDescent="0.25">
      <c r="A1315" s="9"/>
      <c r="B1315" s="9"/>
      <c r="C1315" s="9"/>
      <c r="D1315" s="9"/>
      <c r="E1315" s="10"/>
      <c r="F1315" s="11"/>
      <c r="G1315" s="9"/>
      <c r="H1315" s="12"/>
      <c r="I1315" s="13"/>
      <c r="J1315" s="52"/>
      <c r="K1315" s="14"/>
      <c r="L1315" s="13"/>
      <c r="M1315" s="15"/>
    </row>
    <row r="1316" spans="1:13" ht="15" customHeight="1" x14ac:dyDescent="0.25">
      <c r="A1316" s="16"/>
      <c r="B1316" s="16"/>
      <c r="C1316" s="16"/>
      <c r="D1316" s="16"/>
      <c r="E1316" s="17"/>
      <c r="F1316" s="18"/>
      <c r="G1316" s="16"/>
      <c r="H1316" s="19"/>
      <c r="I1316" s="20"/>
      <c r="J1316" s="53"/>
      <c r="K1316" s="21"/>
      <c r="L1316" s="20"/>
      <c r="M1316" s="22"/>
    </row>
    <row r="1317" spans="1:13" ht="45" customHeight="1" x14ac:dyDescent="0.25">
      <c r="A1317" s="32" t="s">
        <v>196</v>
      </c>
      <c r="B1317" s="32" t="s">
        <v>14</v>
      </c>
      <c r="C1317" s="32" t="s">
        <v>250</v>
      </c>
      <c r="D1317" s="32" t="s">
        <v>349</v>
      </c>
      <c r="E1317" s="33" t="s">
        <v>200</v>
      </c>
      <c r="F1317" s="34">
        <v>8.7099999999999997E-2</v>
      </c>
      <c r="G1317" s="32" t="s">
        <v>29</v>
      </c>
      <c r="H1317" s="35">
        <v>47020</v>
      </c>
      <c r="I1317" s="36">
        <v>1000</v>
      </c>
      <c r="J1317" s="54">
        <v>1064.32</v>
      </c>
      <c r="K1317" s="37">
        <v>8.3299999999999999E-2</v>
      </c>
      <c r="L1317" s="36">
        <v>1000</v>
      </c>
      <c r="M1317" s="38">
        <v>41974</v>
      </c>
    </row>
    <row r="1318" spans="1:13" ht="15" customHeight="1" x14ac:dyDescent="0.25">
      <c r="A1318" s="9"/>
      <c r="B1318" s="9"/>
      <c r="C1318" s="9"/>
      <c r="D1318" s="9"/>
      <c r="E1318" s="10" t="s">
        <v>199</v>
      </c>
      <c r="F1318" s="11"/>
      <c r="G1318" s="9"/>
      <c r="H1318" s="12"/>
      <c r="I1318" s="13"/>
      <c r="J1318" s="52"/>
      <c r="K1318" s="14"/>
      <c r="L1318" s="13"/>
      <c r="M1318" s="15"/>
    </row>
    <row r="1319" spans="1:13" ht="15" customHeight="1" x14ac:dyDescent="0.25">
      <c r="A1319" s="9"/>
      <c r="B1319" s="9"/>
      <c r="C1319" s="9"/>
      <c r="D1319" s="9"/>
      <c r="E1319" s="10"/>
      <c r="F1319" s="11"/>
      <c r="G1319" s="9"/>
      <c r="H1319" s="12"/>
      <c r="I1319" s="13"/>
      <c r="J1319" s="52"/>
      <c r="K1319" s="14"/>
      <c r="L1319" s="13"/>
      <c r="M1319" s="15"/>
    </row>
    <row r="1320" spans="1:13" ht="15" customHeight="1" x14ac:dyDescent="0.25">
      <c r="A1320" s="16"/>
      <c r="B1320" s="16"/>
      <c r="C1320" s="16"/>
      <c r="D1320" s="16"/>
      <c r="E1320" s="17"/>
      <c r="F1320" s="18"/>
      <c r="G1320" s="16"/>
      <c r="H1320" s="19"/>
      <c r="I1320" s="20"/>
      <c r="J1320" s="53"/>
      <c r="K1320" s="21"/>
      <c r="L1320" s="20"/>
      <c r="M1320" s="22"/>
    </row>
    <row r="1321" spans="1:13" ht="15" customHeight="1" x14ac:dyDescent="0.25">
      <c r="A1321" s="32" t="s">
        <v>196</v>
      </c>
      <c r="B1321" s="32" t="s">
        <v>135</v>
      </c>
      <c r="C1321" s="32" t="s">
        <v>230</v>
      </c>
      <c r="D1321" s="32" t="s">
        <v>350</v>
      </c>
      <c r="E1321" s="33" t="s">
        <v>200</v>
      </c>
      <c r="F1321" s="34">
        <v>8.1000000000000003E-2</v>
      </c>
      <c r="G1321" s="32" t="s">
        <v>29</v>
      </c>
      <c r="H1321" s="35">
        <v>46441</v>
      </c>
      <c r="I1321" s="36">
        <v>1000</v>
      </c>
      <c r="J1321" s="54">
        <v>1024.6300000000001</v>
      </c>
      <c r="K1321" s="37">
        <v>8.3199999999999996E-2</v>
      </c>
      <c r="L1321" s="36">
        <v>1000</v>
      </c>
      <c r="M1321" s="38">
        <v>41927</v>
      </c>
    </row>
    <row r="1322" spans="1:13" ht="15" customHeight="1" x14ac:dyDescent="0.25">
      <c r="A1322" s="9"/>
      <c r="B1322" s="9"/>
      <c r="C1322" s="9"/>
      <c r="D1322" s="9"/>
      <c r="E1322" s="10" t="s">
        <v>199</v>
      </c>
      <c r="F1322" s="11"/>
      <c r="G1322" s="9"/>
      <c r="H1322" s="12"/>
      <c r="I1322" s="13"/>
      <c r="J1322" s="52"/>
      <c r="K1322" s="14"/>
      <c r="L1322" s="13"/>
      <c r="M1322" s="15"/>
    </row>
    <row r="1323" spans="1:13" ht="15" customHeight="1" x14ac:dyDescent="0.25">
      <c r="A1323" s="9"/>
      <c r="B1323" s="9"/>
      <c r="C1323" s="9"/>
      <c r="D1323" s="9"/>
      <c r="E1323" s="10"/>
      <c r="F1323" s="11"/>
      <c r="G1323" s="9"/>
      <c r="H1323" s="12"/>
      <c r="I1323" s="13"/>
      <c r="J1323" s="52"/>
      <c r="K1323" s="14"/>
      <c r="L1323" s="13"/>
      <c r="M1323" s="15"/>
    </row>
    <row r="1324" spans="1:13" ht="15" customHeight="1" x14ac:dyDescent="0.25">
      <c r="A1324" s="16"/>
      <c r="B1324" s="16"/>
      <c r="C1324" s="16"/>
      <c r="D1324" s="16"/>
      <c r="E1324" s="17"/>
      <c r="F1324" s="18"/>
      <c r="G1324" s="16"/>
      <c r="H1324" s="19"/>
      <c r="I1324" s="20"/>
      <c r="J1324" s="53"/>
      <c r="K1324" s="21"/>
      <c r="L1324" s="20"/>
      <c r="M1324" s="22"/>
    </row>
    <row r="1325" spans="1:13" ht="30" customHeight="1" x14ac:dyDescent="0.25">
      <c r="A1325" s="32" t="s">
        <v>196</v>
      </c>
      <c r="B1325" s="32" t="s">
        <v>14</v>
      </c>
      <c r="C1325" s="32" t="s">
        <v>287</v>
      </c>
      <c r="D1325" s="32" t="s">
        <v>351</v>
      </c>
      <c r="E1325" s="33" t="s">
        <v>200</v>
      </c>
      <c r="F1325" s="34">
        <v>8.6699999999999999E-2</v>
      </c>
      <c r="G1325" s="32" t="s">
        <v>29</v>
      </c>
      <c r="H1325" s="35">
        <v>48899</v>
      </c>
      <c r="I1325" s="36">
        <v>1000</v>
      </c>
      <c r="J1325" s="54">
        <v>1070.08</v>
      </c>
      <c r="K1325" s="37">
        <v>8.3199999999999996E-2</v>
      </c>
      <c r="L1325" s="36">
        <v>1000</v>
      </c>
      <c r="M1325" s="38">
        <v>41959</v>
      </c>
    </row>
    <row r="1326" spans="1:13" ht="15" customHeight="1" x14ac:dyDescent="0.25">
      <c r="A1326" s="9"/>
      <c r="B1326" s="9"/>
      <c r="C1326" s="9"/>
      <c r="D1326" s="9"/>
      <c r="E1326" s="10" t="s">
        <v>199</v>
      </c>
      <c r="F1326" s="11"/>
      <c r="G1326" s="9"/>
      <c r="H1326" s="12"/>
      <c r="I1326" s="13"/>
      <c r="J1326" s="52"/>
      <c r="K1326" s="14"/>
      <c r="L1326" s="13"/>
      <c r="M1326" s="15"/>
    </row>
    <row r="1327" spans="1:13" ht="15" customHeight="1" x14ac:dyDescent="0.25">
      <c r="A1327" s="9"/>
      <c r="B1327" s="9"/>
      <c r="C1327" s="9"/>
      <c r="D1327" s="9"/>
      <c r="E1327" s="10"/>
      <c r="F1327" s="11"/>
      <c r="G1327" s="9"/>
      <c r="H1327" s="12"/>
      <c r="I1327" s="13"/>
      <c r="J1327" s="52"/>
      <c r="K1327" s="14"/>
      <c r="L1327" s="13"/>
      <c r="M1327" s="15"/>
    </row>
    <row r="1328" spans="1:13" ht="15" customHeight="1" x14ac:dyDescent="0.25">
      <c r="A1328" s="16"/>
      <c r="B1328" s="16"/>
      <c r="C1328" s="16"/>
      <c r="D1328" s="16"/>
      <c r="E1328" s="17"/>
      <c r="F1328" s="18"/>
      <c r="G1328" s="16"/>
      <c r="H1328" s="19"/>
      <c r="I1328" s="20"/>
      <c r="J1328" s="53"/>
      <c r="K1328" s="21"/>
      <c r="L1328" s="20"/>
      <c r="M1328" s="22"/>
    </row>
    <row r="1329" spans="1:13" ht="15" customHeight="1" x14ac:dyDescent="0.25">
      <c r="A1329" s="32" t="s">
        <v>196</v>
      </c>
      <c r="B1329" s="32" t="s">
        <v>14</v>
      </c>
      <c r="C1329" s="32" t="s">
        <v>352</v>
      </c>
      <c r="D1329" s="32" t="s">
        <v>353</v>
      </c>
      <c r="E1329" s="33" t="s">
        <v>226</v>
      </c>
      <c r="F1329" s="34">
        <v>8.3000000000000004E-2</v>
      </c>
      <c r="G1329" s="32" t="s">
        <v>29</v>
      </c>
      <c r="H1329" s="35">
        <v>46419</v>
      </c>
      <c r="I1329" s="36">
        <v>1000</v>
      </c>
      <c r="J1329" s="54">
        <v>1041.02</v>
      </c>
      <c r="K1329" s="37">
        <v>8.3199999999999996E-2</v>
      </c>
      <c r="L1329" s="36">
        <v>1000</v>
      </c>
      <c r="M1329" s="38">
        <v>41927</v>
      </c>
    </row>
    <row r="1330" spans="1:13" ht="15" customHeight="1" x14ac:dyDescent="0.25">
      <c r="A1330" s="9"/>
      <c r="B1330" s="9"/>
      <c r="C1330" s="9"/>
      <c r="D1330" s="9"/>
      <c r="E1330" s="10" t="s">
        <v>200</v>
      </c>
      <c r="F1330" s="11"/>
      <c r="G1330" s="9"/>
      <c r="H1330" s="12"/>
      <c r="I1330" s="13"/>
      <c r="J1330" s="52"/>
      <c r="K1330" s="14"/>
      <c r="L1330" s="13"/>
      <c r="M1330" s="15"/>
    </row>
    <row r="1331" spans="1:13" ht="15" customHeight="1" x14ac:dyDescent="0.25">
      <c r="A1331" s="9"/>
      <c r="B1331" s="9"/>
      <c r="C1331" s="9"/>
      <c r="D1331" s="9"/>
      <c r="E1331" s="10"/>
      <c r="F1331" s="11"/>
      <c r="G1331" s="9"/>
      <c r="H1331" s="12"/>
      <c r="I1331" s="13"/>
      <c r="J1331" s="52"/>
      <c r="K1331" s="14"/>
      <c r="L1331" s="13"/>
      <c r="M1331" s="15"/>
    </row>
    <row r="1332" spans="1:13" ht="15" customHeight="1" x14ac:dyDescent="0.25">
      <c r="A1332" s="16"/>
      <c r="B1332" s="16"/>
      <c r="C1332" s="16"/>
      <c r="D1332" s="16"/>
      <c r="E1332" s="17"/>
      <c r="F1332" s="18"/>
      <c r="G1332" s="16"/>
      <c r="H1332" s="19"/>
      <c r="I1332" s="20"/>
      <c r="J1332" s="53"/>
      <c r="K1332" s="21"/>
      <c r="L1332" s="20"/>
      <c r="M1332" s="22"/>
    </row>
    <row r="1333" spans="1:13" ht="75" customHeight="1" x14ac:dyDescent="0.25">
      <c r="A1333" s="32" t="s">
        <v>196</v>
      </c>
      <c r="B1333" s="32" t="s">
        <v>135</v>
      </c>
      <c r="C1333" s="32" t="s">
        <v>232</v>
      </c>
      <c r="D1333" s="32" t="s">
        <v>315</v>
      </c>
      <c r="E1333" s="33" t="s">
        <v>199</v>
      </c>
      <c r="F1333" s="34">
        <v>8.4099999999999994E-2</v>
      </c>
      <c r="G1333" s="32" t="s">
        <v>29</v>
      </c>
      <c r="H1333" s="35">
        <v>45364</v>
      </c>
      <c r="I1333" s="36">
        <v>1000</v>
      </c>
      <c r="J1333" s="54">
        <v>1015.01</v>
      </c>
      <c r="K1333" s="37">
        <v>8.3199999999999996E-2</v>
      </c>
      <c r="L1333" s="36">
        <v>1000</v>
      </c>
      <c r="M1333" s="38">
        <v>41711</v>
      </c>
    </row>
    <row r="1334" spans="1:13" ht="15" customHeight="1" x14ac:dyDescent="0.25">
      <c r="A1334" s="9"/>
      <c r="B1334" s="9"/>
      <c r="C1334" s="9"/>
      <c r="D1334" s="9"/>
      <c r="E1334" s="10" t="s">
        <v>227</v>
      </c>
      <c r="F1334" s="11"/>
      <c r="G1334" s="9"/>
      <c r="H1334" s="12"/>
      <c r="I1334" s="13"/>
      <c r="J1334" s="52"/>
      <c r="K1334" s="14"/>
      <c r="L1334" s="13"/>
      <c r="M1334" s="15"/>
    </row>
    <row r="1335" spans="1:13" ht="15" customHeight="1" x14ac:dyDescent="0.25">
      <c r="A1335" s="9"/>
      <c r="B1335" s="9"/>
      <c r="C1335" s="9"/>
      <c r="D1335" s="9"/>
      <c r="E1335" s="10"/>
      <c r="F1335" s="11"/>
      <c r="G1335" s="9"/>
      <c r="H1335" s="12"/>
      <c r="I1335" s="13"/>
      <c r="J1335" s="52"/>
      <c r="K1335" s="14"/>
      <c r="L1335" s="13"/>
      <c r="M1335" s="15"/>
    </row>
    <row r="1336" spans="1:13" ht="15" customHeight="1" x14ac:dyDescent="0.25">
      <c r="A1336" s="16"/>
      <c r="B1336" s="16"/>
      <c r="C1336" s="16"/>
      <c r="D1336" s="16"/>
      <c r="E1336" s="17"/>
      <c r="F1336" s="18"/>
      <c r="G1336" s="16"/>
      <c r="H1336" s="19"/>
      <c r="I1336" s="20"/>
      <c r="J1336" s="53"/>
      <c r="K1336" s="21"/>
      <c r="L1336" s="20"/>
      <c r="M1336" s="22"/>
    </row>
    <row r="1337" spans="1:13" ht="15" customHeight="1" x14ac:dyDescent="0.25">
      <c r="A1337" s="32" t="s">
        <v>196</v>
      </c>
      <c r="B1337" s="32" t="s">
        <v>135</v>
      </c>
      <c r="C1337" s="32" t="s">
        <v>230</v>
      </c>
      <c r="D1337" s="32" t="s">
        <v>354</v>
      </c>
      <c r="E1337" s="33" t="s">
        <v>200</v>
      </c>
      <c r="F1337" s="34">
        <v>8.6300000000000002E-2</v>
      </c>
      <c r="G1337" s="32" t="s">
        <v>29</v>
      </c>
      <c r="H1337" s="35">
        <v>47203</v>
      </c>
      <c r="I1337" s="36">
        <v>1000</v>
      </c>
      <c r="J1337" s="54">
        <v>1028.75</v>
      </c>
      <c r="K1337" s="37">
        <v>8.3099999999999993E-2</v>
      </c>
      <c r="L1337" s="36">
        <v>1000</v>
      </c>
      <c r="M1337" s="38">
        <v>41744</v>
      </c>
    </row>
    <row r="1338" spans="1:13" ht="15" customHeight="1" x14ac:dyDescent="0.25">
      <c r="A1338" s="9"/>
      <c r="B1338" s="9"/>
      <c r="C1338" s="9"/>
      <c r="D1338" s="9"/>
      <c r="E1338" s="10" t="s">
        <v>199</v>
      </c>
      <c r="F1338" s="11"/>
      <c r="G1338" s="9"/>
      <c r="H1338" s="12"/>
      <c r="I1338" s="13"/>
      <c r="J1338" s="52"/>
      <c r="K1338" s="14"/>
      <c r="L1338" s="13"/>
      <c r="M1338" s="15"/>
    </row>
    <row r="1339" spans="1:13" ht="15" customHeight="1" x14ac:dyDescent="0.25">
      <c r="A1339" s="9"/>
      <c r="B1339" s="9"/>
      <c r="C1339" s="9"/>
      <c r="D1339" s="9"/>
      <c r="E1339" s="10"/>
      <c r="F1339" s="11"/>
      <c r="G1339" s="9"/>
      <c r="H1339" s="12"/>
      <c r="I1339" s="13"/>
      <c r="J1339" s="52"/>
      <c r="K1339" s="14"/>
      <c r="L1339" s="13"/>
      <c r="M1339" s="15"/>
    </row>
    <row r="1340" spans="1:13" ht="15" customHeight="1" x14ac:dyDescent="0.25">
      <c r="A1340" s="16"/>
      <c r="B1340" s="16"/>
      <c r="C1340" s="16"/>
      <c r="D1340" s="16"/>
      <c r="E1340" s="17"/>
      <c r="F1340" s="18"/>
      <c r="G1340" s="16"/>
      <c r="H1340" s="19"/>
      <c r="I1340" s="20"/>
      <c r="J1340" s="53"/>
      <c r="K1340" s="21"/>
      <c r="L1340" s="20"/>
      <c r="M1340" s="22"/>
    </row>
    <row r="1341" spans="1:13" ht="15" customHeight="1" x14ac:dyDescent="0.25">
      <c r="A1341" s="32" t="s">
        <v>196</v>
      </c>
      <c r="B1341" s="32" t="s">
        <v>14</v>
      </c>
      <c r="C1341" s="32" t="s">
        <v>230</v>
      </c>
      <c r="D1341" s="32" t="s">
        <v>354</v>
      </c>
      <c r="E1341" s="33" t="s">
        <v>200</v>
      </c>
      <c r="F1341" s="34">
        <v>8.6300000000000002E-2</v>
      </c>
      <c r="G1341" s="32" t="s">
        <v>29</v>
      </c>
      <c r="H1341" s="35">
        <v>47203</v>
      </c>
      <c r="I1341" s="36">
        <v>1000</v>
      </c>
      <c r="J1341" s="54">
        <v>1027.99</v>
      </c>
      <c r="K1341" s="37">
        <v>8.3099999999999993E-2</v>
      </c>
      <c r="L1341" s="36">
        <v>1000</v>
      </c>
      <c r="M1341" s="38">
        <v>41744</v>
      </c>
    </row>
    <row r="1342" spans="1:13" ht="15" customHeight="1" x14ac:dyDescent="0.25">
      <c r="A1342" s="9"/>
      <c r="B1342" s="9"/>
      <c r="C1342" s="9"/>
      <c r="D1342" s="9"/>
      <c r="E1342" s="10" t="s">
        <v>199</v>
      </c>
      <c r="F1342" s="11"/>
      <c r="G1342" s="9"/>
      <c r="H1342" s="12"/>
      <c r="I1342" s="13"/>
      <c r="J1342" s="52"/>
      <c r="K1342" s="14"/>
      <c r="L1342" s="13"/>
      <c r="M1342" s="15"/>
    </row>
    <row r="1343" spans="1:13" ht="15" customHeight="1" x14ac:dyDescent="0.25">
      <c r="A1343" s="9"/>
      <c r="B1343" s="9"/>
      <c r="C1343" s="9"/>
      <c r="D1343" s="9"/>
      <c r="E1343" s="10"/>
      <c r="F1343" s="11"/>
      <c r="G1343" s="9"/>
      <c r="H1343" s="12"/>
      <c r="I1343" s="13"/>
      <c r="J1343" s="52"/>
      <c r="K1343" s="14"/>
      <c r="L1343" s="13"/>
      <c r="M1343" s="15"/>
    </row>
    <row r="1344" spans="1:13" ht="15" customHeight="1" x14ac:dyDescent="0.25">
      <c r="A1344" s="16"/>
      <c r="B1344" s="16"/>
      <c r="C1344" s="16"/>
      <c r="D1344" s="16"/>
      <c r="E1344" s="17"/>
      <c r="F1344" s="18"/>
      <c r="G1344" s="16"/>
      <c r="H1344" s="19"/>
      <c r="I1344" s="20"/>
      <c r="J1344" s="53"/>
      <c r="K1344" s="21"/>
      <c r="L1344" s="20"/>
      <c r="M1344" s="22"/>
    </row>
    <row r="1345" spans="1:13" ht="45" customHeight="1" x14ac:dyDescent="0.25">
      <c r="A1345" s="32" t="s">
        <v>196</v>
      </c>
      <c r="B1345" s="32" t="s">
        <v>14</v>
      </c>
      <c r="C1345" s="32" t="s">
        <v>250</v>
      </c>
      <c r="D1345" s="32" t="s">
        <v>355</v>
      </c>
      <c r="E1345" s="33" t="s">
        <v>200</v>
      </c>
      <c r="F1345" s="34">
        <v>8.8800000000000004E-2</v>
      </c>
      <c r="G1345" s="32" t="s">
        <v>29</v>
      </c>
      <c r="H1345" s="35">
        <v>47201</v>
      </c>
      <c r="I1345" s="36">
        <v>1000</v>
      </c>
      <c r="J1345" s="54">
        <v>1056.01</v>
      </c>
      <c r="K1345" s="37">
        <v>8.3000000000000004E-2</v>
      </c>
      <c r="L1345" s="36">
        <v>1000</v>
      </c>
      <c r="M1345" s="38">
        <v>41974</v>
      </c>
    </row>
    <row r="1346" spans="1:13" ht="15" customHeight="1" x14ac:dyDescent="0.25">
      <c r="A1346" s="9"/>
      <c r="B1346" s="9"/>
      <c r="C1346" s="9"/>
      <c r="D1346" s="9"/>
      <c r="E1346" s="10" t="s">
        <v>199</v>
      </c>
      <c r="F1346" s="11"/>
      <c r="G1346" s="9"/>
      <c r="H1346" s="12"/>
      <c r="I1346" s="13"/>
      <c r="J1346" s="52"/>
      <c r="K1346" s="14"/>
      <c r="L1346" s="13"/>
      <c r="M1346" s="15"/>
    </row>
    <row r="1347" spans="1:13" ht="15" customHeight="1" x14ac:dyDescent="0.25">
      <c r="A1347" s="9"/>
      <c r="B1347" s="9"/>
      <c r="C1347" s="9"/>
      <c r="D1347" s="9"/>
      <c r="E1347" s="10"/>
      <c r="F1347" s="11"/>
      <c r="G1347" s="9"/>
      <c r="H1347" s="12"/>
      <c r="I1347" s="13"/>
      <c r="J1347" s="52"/>
      <c r="K1347" s="14"/>
      <c r="L1347" s="13"/>
      <c r="M1347" s="15"/>
    </row>
    <row r="1348" spans="1:13" ht="15" customHeight="1" x14ac:dyDescent="0.25">
      <c r="A1348" s="16"/>
      <c r="B1348" s="16"/>
      <c r="C1348" s="16"/>
      <c r="D1348" s="16"/>
      <c r="E1348" s="17"/>
      <c r="F1348" s="18"/>
      <c r="G1348" s="16"/>
      <c r="H1348" s="19"/>
      <c r="I1348" s="20"/>
      <c r="J1348" s="53"/>
      <c r="K1348" s="21"/>
      <c r="L1348" s="20"/>
      <c r="M1348" s="22"/>
    </row>
    <row r="1349" spans="1:13" ht="60" customHeight="1" x14ac:dyDescent="0.25">
      <c r="A1349" s="32" t="s">
        <v>196</v>
      </c>
      <c r="B1349" s="32" t="s">
        <v>14</v>
      </c>
      <c r="C1349" s="32" t="s">
        <v>323</v>
      </c>
      <c r="D1349" s="32" t="s">
        <v>356</v>
      </c>
      <c r="E1349" s="33" t="s">
        <v>200</v>
      </c>
      <c r="F1349" s="34">
        <v>8.5199999999999998E-2</v>
      </c>
      <c r="G1349" s="32" t="s">
        <v>29</v>
      </c>
      <c r="H1349" s="35">
        <v>45327</v>
      </c>
      <c r="I1349" s="36">
        <v>1000</v>
      </c>
      <c r="J1349" s="54">
        <v>1023</v>
      </c>
      <c r="K1349" s="37">
        <v>8.3000000000000004E-2</v>
      </c>
      <c r="L1349" s="36">
        <v>1000</v>
      </c>
      <c r="M1349" s="38">
        <v>41713</v>
      </c>
    </row>
    <row r="1350" spans="1:13" ht="15" customHeight="1" x14ac:dyDescent="0.25">
      <c r="A1350" s="9"/>
      <c r="B1350" s="9"/>
      <c r="C1350" s="9"/>
      <c r="D1350" s="9"/>
      <c r="E1350" s="10" t="s">
        <v>199</v>
      </c>
      <c r="F1350" s="11"/>
      <c r="G1350" s="9"/>
      <c r="H1350" s="12"/>
      <c r="I1350" s="13"/>
      <c r="J1350" s="52"/>
      <c r="K1350" s="14"/>
      <c r="L1350" s="13"/>
      <c r="M1350" s="15"/>
    </row>
    <row r="1351" spans="1:13" ht="15" customHeight="1" x14ac:dyDescent="0.25">
      <c r="A1351" s="9"/>
      <c r="B1351" s="9"/>
      <c r="C1351" s="9"/>
      <c r="D1351" s="9"/>
      <c r="E1351" s="10"/>
      <c r="F1351" s="11"/>
      <c r="G1351" s="9"/>
      <c r="H1351" s="12"/>
      <c r="I1351" s="13"/>
      <c r="J1351" s="52"/>
      <c r="K1351" s="14"/>
      <c r="L1351" s="13"/>
      <c r="M1351" s="15"/>
    </row>
    <row r="1352" spans="1:13" ht="15" customHeight="1" x14ac:dyDescent="0.25">
      <c r="A1352" s="16"/>
      <c r="B1352" s="16"/>
      <c r="C1352" s="16"/>
      <c r="D1352" s="16"/>
      <c r="E1352" s="17"/>
      <c r="F1352" s="18"/>
      <c r="G1352" s="16"/>
      <c r="H1352" s="19"/>
      <c r="I1352" s="20"/>
      <c r="J1352" s="53"/>
      <c r="K1352" s="21"/>
      <c r="L1352" s="20"/>
      <c r="M1352" s="22"/>
    </row>
    <row r="1353" spans="1:13" ht="15" customHeight="1" x14ac:dyDescent="0.25">
      <c r="A1353" s="32" t="s">
        <v>196</v>
      </c>
      <c r="B1353" s="32" t="s">
        <v>14</v>
      </c>
      <c r="C1353" s="32" t="s">
        <v>230</v>
      </c>
      <c r="D1353" s="32" t="s">
        <v>357</v>
      </c>
      <c r="E1353" s="33" t="s">
        <v>200</v>
      </c>
      <c r="F1353" s="34">
        <v>8.48E-2</v>
      </c>
      <c r="G1353" s="32" t="s">
        <v>29</v>
      </c>
      <c r="H1353" s="35">
        <v>45340</v>
      </c>
      <c r="I1353" s="36">
        <v>1000</v>
      </c>
      <c r="J1353" s="54">
        <v>1013.74</v>
      </c>
      <c r="K1353" s="37">
        <v>8.3000000000000004E-2</v>
      </c>
      <c r="L1353" s="36">
        <v>1000</v>
      </c>
      <c r="M1353" s="38">
        <v>41744</v>
      </c>
    </row>
    <row r="1354" spans="1:13" ht="15" customHeight="1" x14ac:dyDescent="0.25">
      <c r="A1354" s="9"/>
      <c r="B1354" s="9"/>
      <c r="C1354" s="9"/>
      <c r="D1354" s="9"/>
      <c r="E1354" s="10" t="s">
        <v>199</v>
      </c>
      <c r="F1354" s="11"/>
      <c r="G1354" s="9"/>
      <c r="H1354" s="12"/>
      <c r="I1354" s="13"/>
      <c r="J1354" s="52"/>
      <c r="K1354" s="14"/>
      <c r="L1354" s="13"/>
      <c r="M1354" s="15"/>
    </row>
    <row r="1355" spans="1:13" ht="15" customHeight="1" x14ac:dyDescent="0.25">
      <c r="A1355" s="9"/>
      <c r="B1355" s="9"/>
      <c r="C1355" s="9"/>
      <c r="D1355" s="9"/>
      <c r="E1355" s="10"/>
      <c r="F1355" s="11"/>
      <c r="G1355" s="9"/>
      <c r="H1355" s="12"/>
      <c r="I1355" s="13"/>
      <c r="J1355" s="52"/>
      <c r="K1355" s="14"/>
      <c r="L1355" s="13"/>
      <c r="M1355" s="15"/>
    </row>
    <row r="1356" spans="1:13" ht="15" customHeight="1" x14ac:dyDescent="0.25">
      <c r="A1356" s="16"/>
      <c r="B1356" s="16"/>
      <c r="C1356" s="16"/>
      <c r="D1356" s="16"/>
      <c r="E1356" s="17"/>
      <c r="F1356" s="18"/>
      <c r="G1356" s="16"/>
      <c r="H1356" s="19"/>
      <c r="I1356" s="20"/>
      <c r="J1356" s="53"/>
      <c r="K1356" s="21"/>
      <c r="L1356" s="20"/>
      <c r="M1356" s="22"/>
    </row>
    <row r="1357" spans="1:13" ht="45" customHeight="1" x14ac:dyDescent="0.25">
      <c r="A1357" s="32" t="s">
        <v>196</v>
      </c>
      <c r="B1357" s="32" t="s">
        <v>14</v>
      </c>
      <c r="C1357" s="32" t="s">
        <v>250</v>
      </c>
      <c r="D1357" s="32" t="s">
        <v>358</v>
      </c>
      <c r="E1357" s="33" t="s">
        <v>200</v>
      </c>
      <c r="F1357" s="34">
        <v>8.1900000000000001E-2</v>
      </c>
      <c r="G1357" s="32" t="s">
        <v>29</v>
      </c>
      <c r="H1357" s="35">
        <v>45375</v>
      </c>
      <c r="I1357" s="36">
        <v>1000</v>
      </c>
      <c r="J1357" s="54">
        <v>1000</v>
      </c>
      <c r="K1357" s="37">
        <v>8.3000000000000004E-2</v>
      </c>
      <c r="L1357" s="36">
        <v>1000</v>
      </c>
      <c r="M1357" s="38">
        <v>41974</v>
      </c>
    </row>
    <row r="1358" spans="1:13" ht="15" customHeight="1" x14ac:dyDescent="0.25">
      <c r="A1358" s="9"/>
      <c r="B1358" s="9"/>
      <c r="C1358" s="9"/>
      <c r="D1358" s="9"/>
      <c r="E1358" s="10" t="s">
        <v>199</v>
      </c>
      <c r="F1358" s="11"/>
      <c r="G1358" s="9"/>
      <c r="H1358" s="12"/>
      <c r="I1358" s="13"/>
      <c r="J1358" s="52"/>
      <c r="K1358" s="14"/>
      <c r="L1358" s="13"/>
      <c r="M1358" s="15"/>
    </row>
    <row r="1359" spans="1:13" ht="15" customHeight="1" x14ac:dyDescent="0.25">
      <c r="A1359" s="9"/>
      <c r="B1359" s="9"/>
      <c r="C1359" s="9"/>
      <c r="D1359" s="9"/>
      <c r="E1359" s="10"/>
      <c r="F1359" s="11"/>
      <c r="G1359" s="9"/>
      <c r="H1359" s="12"/>
      <c r="I1359" s="13"/>
      <c r="J1359" s="52"/>
      <c r="K1359" s="14"/>
      <c r="L1359" s="13"/>
      <c r="M1359" s="15"/>
    </row>
    <row r="1360" spans="1:13" ht="15" customHeight="1" x14ac:dyDescent="0.25">
      <c r="A1360" s="16"/>
      <c r="B1360" s="16"/>
      <c r="C1360" s="16"/>
      <c r="D1360" s="16"/>
      <c r="E1360" s="17"/>
      <c r="F1360" s="18"/>
      <c r="G1360" s="16"/>
      <c r="H1360" s="19"/>
      <c r="I1360" s="20"/>
      <c r="J1360" s="53"/>
      <c r="K1360" s="21"/>
      <c r="L1360" s="20"/>
      <c r="M1360" s="22"/>
    </row>
    <row r="1361" spans="1:13" ht="75" customHeight="1" x14ac:dyDescent="0.25">
      <c r="A1361" s="32" t="s">
        <v>196</v>
      </c>
      <c r="B1361" s="32" t="s">
        <v>14</v>
      </c>
      <c r="C1361" s="32" t="s">
        <v>232</v>
      </c>
      <c r="D1361" s="32" t="s">
        <v>359</v>
      </c>
      <c r="E1361" s="33" t="s">
        <v>199</v>
      </c>
      <c r="F1361" s="34">
        <v>8.1600000000000006E-2</v>
      </c>
      <c r="G1361" s="32" t="s">
        <v>29</v>
      </c>
      <c r="H1361" s="35">
        <v>45364</v>
      </c>
      <c r="I1361" s="36">
        <v>1000</v>
      </c>
      <c r="J1361" s="54">
        <v>1000</v>
      </c>
      <c r="K1361" s="37">
        <v>8.2900000000000001E-2</v>
      </c>
      <c r="L1361" s="36">
        <v>1000</v>
      </c>
      <c r="M1361" s="38">
        <v>41711</v>
      </c>
    </row>
    <row r="1362" spans="1:13" ht="15" customHeight="1" x14ac:dyDescent="0.25">
      <c r="A1362" s="9"/>
      <c r="B1362" s="9"/>
      <c r="C1362" s="9"/>
      <c r="D1362" s="9"/>
      <c r="E1362" s="10" t="s">
        <v>227</v>
      </c>
      <c r="F1362" s="11"/>
      <c r="G1362" s="9"/>
      <c r="H1362" s="12"/>
      <c r="I1362" s="13"/>
      <c r="J1362" s="52"/>
      <c r="K1362" s="14"/>
      <c r="L1362" s="13"/>
      <c r="M1362" s="15"/>
    </row>
    <row r="1363" spans="1:13" ht="15" customHeight="1" x14ac:dyDescent="0.25">
      <c r="A1363" s="9"/>
      <c r="B1363" s="9"/>
      <c r="C1363" s="9"/>
      <c r="D1363" s="9"/>
      <c r="E1363" s="10"/>
      <c r="F1363" s="11"/>
      <c r="G1363" s="9"/>
      <c r="H1363" s="12"/>
      <c r="I1363" s="13"/>
      <c r="J1363" s="52"/>
      <c r="K1363" s="14"/>
      <c r="L1363" s="13"/>
      <c r="M1363" s="15"/>
    </row>
    <row r="1364" spans="1:13" ht="15" customHeight="1" x14ac:dyDescent="0.25">
      <c r="A1364" s="16"/>
      <c r="B1364" s="16"/>
      <c r="C1364" s="16"/>
      <c r="D1364" s="16"/>
      <c r="E1364" s="17"/>
      <c r="F1364" s="18"/>
      <c r="G1364" s="16"/>
      <c r="H1364" s="19"/>
      <c r="I1364" s="20"/>
      <c r="J1364" s="53"/>
      <c r="K1364" s="21"/>
      <c r="L1364" s="20"/>
      <c r="M1364" s="22"/>
    </row>
    <row r="1365" spans="1:13" ht="15" customHeight="1" x14ac:dyDescent="0.25">
      <c r="A1365" s="32" t="s">
        <v>196</v>
      </c>
      <c r="B1365" s="32" t="s">
        <v>14</v>
      </c>
      <c r="C1365" s="32" t="s">
        <v>267</v>
      </c>
      <c r="D1365" s="32" t="s">
        <v>360</v>
      </c>
      <c r="E1365" s="33" t="s">
        <v>200</v>
      </c>
      <c r="F1365" s="34">
        <v>8.6599999999999996E-2</v>
      </c>
      <c r="G1365" s="32" t="s">
        <v>29</v>
      </c>
      <c r="H1365" s="35">
        <v>48929</v>
      </c>
      <c r="I1365" s="36">
        <v>1000</v>
      </c>
      <c r="J1365" s="54">
        <v>1065</v>
      </c>
      <c r="K1365" s="37">
        <v>8.2900000000000001E-2</v>
      </c>
      <c r="L1365" s="36">
        <v>1000</v>
      </c>
      <c r="M1365" s="38">
        <v>41989</v>
      </c>
    </row>
    <row r="1366" spans="1:13" ht="15" customHeight="1" x14ac:dyDescent="0.25">
      <c r="A1366" s="9"/>
      <c r="B1366" s="9"/>
      <c r="C1366" s="9"/>
      <c r="D1366" s="9"/>
      <c r="E1366" s="10" t="s">
        <v>226</v>
      </c>
      <c r="F1366" s="11"/>
      <c r="G1366" s="9"/>
      <c r="H1366" s="12"/>
      <c r="I1366" s="13"/>
      <c r="J1366" s="52"/>
      <c r="K1366" s="14"/>
      <c r="L1366" s="13"/>
      <c r="M1366" s="15"/>
    </row>
    <row r="1367" spans="1:13" ht="15" customHeight="1" x14ac:dyDescent="0.25">
      <c r="A1367" s="9"/>
      <c r="B1367" s="9"/>
      <c r="C1367" s="9"/>
      <c r="D1367" s="9"/>
      <c r="E1367" s="10"/>
      <c r="F1367" s="11"/>
      <c r="G1367" s="9"/>
      <c r="H1367" s="12"/>
      <c r="I1367" s="13"/>
      <c r="J1367" s="52"/>
      <c r="K1367" s="14"/>
      <c r="L1367" s="13"/>
      <c r="M1367" s="15"/>
    </row>
    <row r="1368" spans="1:13" ht="15" customHeight="1" x14ac:dyDescent="0.25">
      <c r="A1368" s="16"/>
      <c r="B1368" s="16"/>
      <c r="C1368" s="16"/>
      <c r="D1368" s="16"/>
      <c r="E1368" s="17"/>
      <c r="F1368" s="18"/>
      <c r="G1368" s="16"/>
      <c r="H1368" s="19"/>
      <c r="I1368" s="20"/>
      <c r="J1368" s="53"/>
      <c r="K1368" s="21"/>
      <c r="L1368" s="20"/>
      <c r="M1368" s="22"/>
    </row>
    <row r="1369" spans="1:13" ht="30" customHeight="1" x14ac:dyDescent="0.25">
      <c r="A1369" s="32" t="s">
        <v>196</v>
      </c>
      <c r="B1369" s="32" t="s">
        <v>14</v>
      </c>
      <c r="C1369" s="32" t="s">
        <v>287</v>
      </c>
      <c r="D1369" s="32" t="s">
        <v>361</v>
      </c>
      <c r="E1369" s="33" t="s">
        <v>200</v>
      </c>
      <c r="F1369" s="34">
        <v>8.9200000000000002E-2</v>
      </c>
      <c r="G1369" s="32" t="s">
        <v>29</v>
      </c>
      <c r="H1369" s="35">
        <v>48899</v>
      </c>
      <c r="I1369" s="36">
        <v>1000</v>
      </c>
      <c r="J1369" s="54">
        <v>1098.17</v>
      </c>
      <c r="K1369" s="37">
        <v>8.2799999999999999E-2</v>
      </c>
      <c r="L1369" s="36">
        <v>1000</v>
      </c>
      <c r="M1369" s="38">
        <v>41959</v>
      </c>
    </row>
    <row r="1370" spans="1:13" ht="15" customHeight="1" x14ac:dyDescent="0.25">
      <c r="A1370" s="9"/>
      <c r="B1370" s="9"/>
      <c r="C1370" s="9"/>
      <c r="D1370" s="9"/>
      <c r="E1370" s="10" t="s">
        <v>199</v>
      </c>
      <c r="F1370" s="11"/>
      <c r="G1370" s="9"/>
      <c r="H1370" s="12"/>
      <c r="I1370" s="13"/>
      <c r="J1370" s="52"/>
      <c r="K1370" s="14"/>
      <c r="L1370" s="13"/>
      <c r="M1370" s="15"/>
    </row>
    <row r="1371" spans="1:13" ht="15" customHeight="1" x14ac:dyDescent="0.25">
      <c r="A1371" s="9"/>
      <c r="B1371" s="9"/>
      <c r="C1371" s="9"/>
      <c r="D1371" s="9"/>
      <c r="E1371" s="10"/>
      <c r="F1371" s="11"/>
      <c r="G1371" s="9"/>
      <c r="H1371" s="12"/>
      <c r="I1371" s="13"/>
      <c r="J1371" s="52"/>
      <c r="K1371" s="14"/>
      <c r="L1371" s="13"/>
      <c r="M1371" s="15"/>
    </row>
    <row r="1372" spans="1:13" ht="15" customHeight="1" x14ac:dyDescent="0.25">
      <c r="A1372" s="16"/>
      <c r="B1372" s="16"/>
      <c r="C1372" s="16"/>
      <c r="D1372" s="16"/>
      <c r="E1372" s="17"/>
      <c r="F1372" s="18"/>
      <c r="G1372" s="16"/>
      <c r="H1372" s="19"/>
      <c r="I1372" s="20"/>
      <c r="J1372" s="53"/>
      <c r="K1372" s="21"/>
      <c r="L1372" s="20"/>
      <c r="M1372" s="22"/>
    </row>
    <row r="1373" spans="1:13" ht="45" customHeight="1" x14ac:dyDescent="0.25">
      <c r="A1373" s="32" t="s">
        <v>196</v>
      </c>
      <c r="B1373" s="32" t="s">
        <v>14</v>
      </c>
      <c r="C1373" s="32" t="s">
        <v>303</v>
      </c>
      <c r="D1373" s="32" t="s">
        <v>362</v>
      </c>
      <c r="E1373" s="33" t="s">
        <v>226</v>
      </c>
      <c r="F1373" s="34">
        <v>8.7999999999999995E-2</v>
      </c>
      <c r="G1373" s="32" t="s">
        <v>29</v>
      </c>
      <c r="H1373" s="35">
        <v>47204</v>
      </c>
      <c r="I1373" s="36">
        <v>1000</v>
      </c>
      <c r="J1373" s="54">
        <v>1050</v>
      </c>
      <c r="K1373" s="37">
        <v>8.2799999999999999E-2</v>
      </c>
      <c r="L1373" s="36">
        <v>1000</v>
      </c>
      <c r="M1373" s="38">
        <v>41725</v>
      </c>
    </row>
    <row r="1374" spans="1:13" ht="15" customHeight="1" x14ac:dyDescent="0.25">
      <c r="A1374" s="9"/>
      <c r="B1374" s="9"/>
      <c r="C1374" s="9"/>
      <c r="D1374" s="9"/>
      <c r="E1374" s="10" t="s">
        <v>199</v>
      </c>
      <c r="F1374" s="11"/>
      <c r="G1374" s="9"/>
      <c r="H1374" s="12"/>
      <c r="I1374" s="13"/>
      <c r="J1374" s="52"/>
      <c r="K1374" s="14"/>
      <c r="L1374" s="13"/>
      <c r="M1374" s="15"/>
    </row>
    <row r="1375" spans="1:13" ht="15" customHeight="1" x14ac:dyDescent="0.25">
      <c r="A1375" s="9"/>
      <c r="B1375" s="9"/>
      <c r="C1375" s="9"/>
      <c r="D1375" s="9"/>
      <c r="E1375" s="10"/>
      <c r="F1375" s="11"/>
      <c r="G1375" s="9"/>
      <c r="H1375" s="12"/>
      <c r="I1375" s="13"/>
      <c r="J1375" s="52"/>
      <c r="K1375" s="14"/>
      <c r="L1375" s="13"/>
      <c r="M1375" s="15"/>
    </row>
    <row r="1376" spans="1:13" ht="15" customHeight="1" x14ac:dyDescent="0.25">
      <c r="A1376" s="16"/>
      <c r="B1376" s="16"/>
      <c r="C1376" s="16"/>
      <c r="D1376" s="16"/>
      <c r="E1376" s="17"/>
      <c r="F1376" s="18"/>
      <c r="G1376" s="16"/>
      <c r="H1376" s="19"/>
      <c r="I1376" s="20"/>
      <c r="J1376" s="53"/>
      <c r="K1376" s="21"/>
      <c r="L1376" s="20"/>
      <c r="M1376" s="22"/>
    </row>
    <row r="1377" spans="1:13" ht="30" customHeight="1" x14ac:dyDescent="0.25">
      <c r="A1377" s="32" t="s">
        <v>196</v>
      </c>
      <c r="B1377" s="32" t="s">
        <v>14</v>
      </c>
      <c r="C1377" s="32" t="s">
        <v>317</v>
      </c>
      <c r="D1377" s="32" t="s">
        <v>363</v>
      </c>
      <c r="E1377" s="33" t="s">
        <v>226</v>
      </c>
      <c r="F1377" s="34">
        <v>8.6699999999999999E-2</v>
      </c>
      <c r="G1377" s="32" t="s">
        <v>29</v>
      </c>
      <c r="H1377" s="35">
        <v>48885</v>
      </c>
      <c r="I1377" s="36">
        <v>1000</v>
      </c>
      <c r="J1377" s="54">
        <v>1042</v>
      </c>
      <c r="K1377" s="37">
        <v>8.2799999999999999E-2</v>
      </c>
      <c r="L1377" s="36">
        <v>1000</v>
      </c>
      <c r="M1377" s="38">
        <v>41730</v>
      </c>
    </row>
    <row r="1378" spans="1:13" ht="15" customHeight="1" x14ac:dyDescent="0.25">
      <c r="A1378" s="9"/>
      <c r="B1378" s="9"/>
      <c r="C1378" s="9"/>
      <c r="D1378" s="9"/>
      <c r="E1378" s="10" t="s">
        <v>199</v>
      </c>
      <c r="F1378" s="11"/>
      <c r="G1378" s="9"/>
      <c r="H1378" s="12"/>
      <c r="I1378" s="13"/>
      <c r="J1378" s="52"/>
      <c r="K1378" s="14"/>
      <c r="L1378" s="13"/>
      <c r="M1378" s="15"/>
    </row>
    <row r="1379" spans="1:13" ht="15" customHeight="1" x14ac:dyDescent="0.25">
      <c r="A1379" s="9"/>
      <c r="B1379" s="9"/>
      <c r="C1379" s="9"/>
      <c r="D1379" s="9"/>
      <c r="E1379" s="10"/>
      <c r="F1379" s="11"/>
      <c r="G1379" s="9"/>
      <c r="H1379" s="12"/>
      <c r="I1379" s="13"/>
      <c r="J1379" s="52"/>
      <c r="K1379" s="14"/>
      <c r="L1379" s="13"/>
      <c r="M1379" s="15"/>
    </row>
    <row r="1380" spans="1:13" ht="15" customHeight="1" x14ac:dyDescent="0.25">
      <c r="A1380" s="16"/>
      <c r="B1380" s="16"/>
      <c r="C1380" s="16"/>
      <c r="D1380" s="16"/>
      <c r="E1380" s="17"/>
      <c r="F1380" s="18"/>
      <c r="G1380" s="16"/>
      <c r="H1380" s="19"/>
      <c r="I1380" s="20"/>
      <c r="J1380" s="53"/>
      <c r="K1380" s="21"/>
      <c r="L1380" s="20"/>
      <c r="M1380" s="22"/>
    </row>
    <row r="1381" spans="1:13" ht="45" customHeight="1" x14ac:dyDescent="0.25">
      <c r="A1381" s="2" t="s">
        <v>196</v>
      </c>
      <c r="B1381" s="2" t="s">
        <v>135</v>
      </c>
      <c r="C1381" s="2" t="s">
        <v>258</v>
      </c>
      <c r="D1381" s="2" t="s">
        <v>364</v>
      </c>
      <c r="E1381" s="3" t="s">
        <v>365</v>
      </c>
      <c r="F1381" s="4">
        <v>8.2000000000000003E-2</v>
      </c>
      <c r="G1381" s="2" t="s">
        <v>29</v>
      </c>
      <c r="H1381" s="5">
        <v>46451</v>
      </c>
      <c r="I1381" s="6">
        <v>1000</v>
      </c>
      <c r="J1381" s="51">
        <v>1005.29</v>
      </c>
      <c r="K1381" s="7">
        <v>8.2699999999999996E-2</v>
      </c>
      <c r="L1381" s="6">
        <v>1000</v>
      </c>
      <c r="M1381" s="8">
        <v>41703</v>
      </c>
    </row>
    <row r="1382" spans="1:13" ht="15" customHeight="1" x14ac:dyDescent="0.25">
      <c r="A1382" s="9"/>
      <c r="B1382" s="9"/>
      <c r="C1382" s="9"/>
      <c r="D1382" s="9"/>
      <c r="E1382" s="10" t="s">
        <v>28</v>
      </c>
      <c r="F1382" s="11"/>
      <c r="G1382" s="9"/>
      <c r="H1382" s="12"/>
      <c r="I1382" s="13"/>
      <c r="J1382" s="52"/>
      <c r="K1382" s="14"/>
      <c r="L1382" s="13"/>
      <c r="M1382" s="15"/>
    </row>
    <row r="1383" spans="1:13" ht="15" customHeight="1" x14ac:dyDescent="0.25">
      <c r="A1383" s="9"/>
      <c r="B1383" s="9"/>
      <c r="C1383" s="9"/>
      <c r="D1383" s="9"/>
      <c r="E1383" s="10"/>
      <c r="F1383" s="11"/>
      <c r="G1383" s="9"/>
      <c r="H1383" s="12"/>
      <c r="I1383" s="13"/>
      <c r="J1383" s="52"/>
      <c r="K1383" s="14"/>
      <c r="L1383" s="13"/>
      <c r="M1383" s="15"/>
    </row>
    <row r="1384" spans="1:13" ht="15" customHeight="1" x14ac:dyDescent="0.25">
      <c r="A1384" s="16"/>
      <c r="B1384" s="16"/>
      <c r="C1384" s="16"/>
      <c r="D1384" s="16"/>
      <c r="E1384" s="17"/>
      <c r="F1384" s="18"/>
      <c r="G1384" s="16"/>
      <c r="H1384" s="19"/>
      <c r="I1384" s="20"/>
      <c r="J1384" s="53"/>
      <c r="K1384" s="21"/>
      <c r="L1384" s="20"/>
      <c r="M1384" s="22"/>
    </row>
    <row r="1385" spans="1:13" ht="45" customHeight="1" x14ac:dyDescent="0.25">
      <c r="A1385" s="2" t="s">
        <v>196</v>
      </c>
      <c r="B1385" s="2" t="s">
        <v>14</v>
      </c>
      <c r="C1385" s="2" t="s">
        <v>258</v>
      </c>
      <c r="D1385" s="2" t="s">
        <v>364</v>
      </c>
      <c r="E1385" s="3" t="s">
        <v>365</v>
      </c>
      <c r="F1385" s="4">
        <v>8.2000000000000003E-2</v>
      </c>
      <c r="G1385" s="2" t="s">
        <v>29</v>
      </c>
      <c r="H1385" s="5">
        <v>46451</v>
      </c>
      <c r="I1385" s="6">
        <v>1000</v>
      </c>
      <c r="J1385" s="51">
        <v>1005</v>
      </c>
      <c r="K1385" s="7">
        <v>8.2699999999999996E-2</v>
      </c>
      <c r="L1385" s="6">
        <v>1000</v>
      </c>
      <c r="M1385" s="8">
        <v>41703</v>
      </c>
    </row>
    <row r="1386" spans="1:13" ht="15" customHeight="1" x14ac:dyDescent="0.25">
      <c r="A1386" s="9"/>
      <c r="B1386" s="9"/>
      <c r="C1386" s="9"/>
      <c r="D1386" s="9"/>
      <c r="E1386" s="10" t="s">
        <v>28</v>
      </c>
      <c r="F1386" s="11"/>
      <c r="G1386" s="9"/>
      <c r="H1386" s="12"/>
      <c r="I1386" s="13"/>
      <c r="J1386" s="52"/>
      <c r="K1386" s="14"/>
      <c r="L1386" s="13"/>
      <c r="M1386" s="15"/>
    </row>
    <row r="1387" spans="1:13" ht="15" customHeight="1" x14ac:dyDescent="0.25">
      <c r="A1387" s="9"/>
      <c r="B1387" s="9"/>
      <c r="C1387" s="9"/>
      <c r="D1387" s="9"/>
      <c r="E1387" s="10"/>
      <c r="F1387" s="11"/>
      <c r="G1387" s="9"/>
      <c r="H1387" s="12"/>
      <c r="I1387" s="13"/>
      <c r="J1387" s="52"/>
      <c r="K1387" s="14"/>
      <c r="L1387" s="13"/>
      <c r="M1387" s="15"/>
    </row>
    <row r="1388" spans="1:13" ht="15" customHeight="1" x14ac:dyDescent="0.25">
      <c r="A1388" s="16"/>
      <c r="B1388" s="16"/>
      <c r="C1388" s="16"/>
      <c r="D1388" s="16"/>
      <c r="E1388" s="17"/>
      <c r="F1388" s="18"/>
      <c r="G1388" s="16"/>
      <c r="H1388" s="19"/>
      <c r="I1388" s="20"/>
      <c r="J1388" s="53"/>
      <c r="K1388" s="21"/>
      <c r="L1388" s="20"/>
      <c r="M1388" s="22"/>
    </row>
    <row r="1389" spans="1:13" ht="15" customHeight="1" x14ac:dyDescent="0.25">
      <c r="A1389" s="32" t="s">
        <v>196</v>
      </c>
      <c r="B1389" s="32" t="s">
        <v>14</v>
      </c>
      <c r="C1389" s="32" t="s">
        <v>256</v>
      </c>
      <c r="D1389" s="32" t="s">
        <v>366</v>
      </c>
      <c r="E1389" s="33" t="s">
        <v>200</v>
      </c>
      <c r="F1389" s="34">
        <v>8.1199999999999994E-2</v>
      </c>
      <c r="G1389" s="32" t="s">
        <v>29</v>
      </c>
      <c r="H1389" s="35">
        <v>46473</v>
      </c>
      <c r="I1389" s="36">
        <v>1000</v>
      </c>
      <c r="J1389" s="54">
        <v>1054</v>
      </c>
      <c r="K1389" s="37">
        <v>8.2699999999999996E-2</v>
      </c>
      <c r="L1389" s="36">
        <v>1000</v>
      </c>
      <c r="M1389" s="38">
        <v>41821</v>
      </c>
    </row>
    <row r="1390" spans="1:13" ht="15" customHeight="1" x14ac:dyDescent="0.25">
      <c r="A1390" s="9"/>
      <c r="B1390" s="9"/>
      <c r="C1390" s="9"/>
      <c r="D1390" s="9"/>
      <c r="E1390" s="10" t="s">
        <v>199</v>
      </c>
      <c r="F1390" s="11"/>
      <c r="G1390" s="9"/>
      <c r="H1390" s="12"/>
      <c r="I1390" s="13"/>
      <c r="J1390" s="52"/>
      <c r="K1390" s="14"/>
      <c r="L1390" s="13"/>
      <c r="M1390" s="15"/>
    </row>
    <row r="1391" spans="1:13" ht="15" customHeight="1" x14ac:dyDescent="0.25">
      <c r="A1391" s="9"/>
      <c r="B1391" s="9"/>
      <c r="C1391" s="9"/>
      <c r="D1391" s="9"/>
      <c r="E1391" s="10"/>
      <c r="F1391" s="11"/>
      <c r="G1391" s="9"/>
      <c r="H1391" s="12"/>
      <c r="I1391" s="13"/>
      <c r="J1391" s="52"/>
      <c r="K1391" s="14"/>
      <c r="L1391" s="13"/>
      <c r="M1391" s="15"/>
    </row>
    <row r="1392" spans="1:13" ht="15" customHeight="1" x14ac:dyDescent="0.25">
      <c r="A1392" s="16"/>
      <c r="B1392" s="16"/>
      <c r="C1392" s="16"/>
      <c r="D1392" s="16"/>
      <c r="E1392" s="17"/>
      <c r="F1392" s="18"/>
      <c r="G1392" s="16"/>
      <c r="H1392" s="19"/>
      <c r="I1392" s="20"/>
      <c r="J1392" s="53"/>
      <c r="K1392" s="21"/>
      <c r="L1392" s="20"/>
      <c r="M1392" s="22"/>
    </row>
    <row r="1393" spans="1:13" ht="45" customHeight="1" x14ac:dyDescent="0.25">
      <c r="A1393" s="2" t="s">
        <v>196</v>
      </c>
      <c r="B1393" s="2" t="s">
        <v>14</v>
      </c>
      <c r="C1393" s="2" t="s">
        <v>262</v>
      </c>
      <c r="D1393" s="2" t="s">
        <v>367</v>
      </c>
      <c r="E1393" s="3" t="s">
        <v>28</v>
      </c>
      <c r="F1393" s="4">
        <v>8.7599999999999997E-2</v>
      </c>
      <c r="G1393" s="2" t="s">
        <v>29</v>
      </c>
      <c r="H1393" s="5">
        <v>45304</v>
      </c>
      <c r="I1393" s="6">
        <v>1000</v>
      </c>
      <c r="J1393" s="51">
        <v>1055</v>
      </c>
      <c r="K1393" s="7">
        <v>8.2699999999999996E-2</v>
      </c>
      <c r="L1393" s="6">
        <v>1000</v>
      </c>
      <c r="M1393" s="8">
        <v>41652</v>
      </c>
    </row>
    <row r="1394" spans="1:13" ht="15" customHeight="1" x14ac:dyDescent="0.25">
      <c r="A1394" s="9"/>
      <c r="B1394" s="9"/>
      <c r="C1394" s="9"/>
      <c r="D1394" s="9"/>
      <c r="E1394" s="10" t="s">
        <v>260</v>
      </c>
      <c r="F1394" s="11"/>
      <c r="G1394" s="9"/>
      <c r="H1394" s="12"/>
      <c r="I1394" s="13"/>
      <c r="J1394" s="52"/>
      <c r="K1394" s="14"/>
      <c r="L1394" s="13"/>
      <c r="M1394" s="15"/>
    </row>
    <row r="1395" spans="1:13" ht="15" customHeight="1" x14ac:dyDescent="0.25">
      <c r="A1395" s="9"/>
      <c r="B1395" s="9"/>
      <c r="C1395" s="9"/>
      <c r="D1395" s="9"/>
      <c r="E1395" s="10"/>
      <c r="F1395" s="11"/>
      <c r="G1395" s="9"/>
      <c r="H1395" s="12"/>
      <c r="I1395" s="13"/>
      <c r="J1395" s="52"/>
      <c r="K1395" s="14"/>
      <c r="L1395" s="13"/>
      <c r="M1395" s="15"/>
    </row>
    <row r="1396" spans="1:13" ht="15" customHeight="1" x14ac:dyDescent="0.25">
      <c r="A1396" s="16"/>
      <c r="B1396" s="16"/>
      <c r="C1396" s="16"/>
      <c r="D1396" s="16"/>
      <c r="E1396" s="17"/>
      <c r="F1396" s="18"/>
      <c r="G1396" s="16"/>
      <c r="H1396" s="19"/>
      <c r="I1396" s="20"/>
      <c r="J1396" s="53"/>
      <c r="K1396" s="21"/>
      <c r="L1396" s="20"/>
      <c r="M1396" s="22"/>
    </row>
    <row r="1397" spans="1:13" ht="15" customHeight="1" x14ac:dyDescent="0.25">
      <c r="A1397" s="32" t="s">
        <v>196</v>
      </c>
      <c r="B1397" s="32" t="s">
        <v>14</v>
      </c>
      <c r="C1397" s="32" t="s">
        <v>256</v>
      </c>
      <c r="D1397" s="32" t="s">
        <v>368</v>
      </c>
      <c r="E1397" s="33" t="s">
        <v>200</v>
      </c>
      <c r="F1397" s="34">
        <v>7.9299999999999995E-2</v>
      </c>
      <c r="G1397" s="32" t="s">
        <v>29</v>
      </c>
      <c r="H1397" s="35">
        <v>44647</v>
      </c>
      <c r="I1397" s="36">
        <v>1000</v>
      </c>
      <c r="J1397" s="54">
        <v>1045</v>
      </c>
      <c r="K1397" s="37">
        <v>8.2699999999999996E-2</v>
      </c>
      <c r="L1397" s="36">
        <v>1000</v>
      </c>
      <c r="M1397" s="38">
        <v>41821</v>
      </c>
    </row>
    <row r="1398" spans="1:13" ht="15" customHeight="1" x14ac:dyDescent="0.25">
      <c r="A1398" s="9"/>
      <c r="B1398" s="9"/>
      <c r="C1398" s="9"/>
      <c r="D1398" s="9"/>
      <c r="E1398" s="10" t="s">
        <v>199</v>
      </c>
      <c r="F1398" s="11"/>
      <c r="G1398" s="9"/>
      <c r="H1398" s="12"/>
      <c r="I1398" s="13"/>
      <c r="J1398" s="52"/>
      <c r="K1398" s="14"/>
      <c r="L1398" s="13"/>
      <c r="M1398" s="15"/>
    </row>
    <row r="1399" spans="1:13" ht="15" customHeight="1" x14ac:dyDescent="0.25">
      <c r="A1399" s="9"/>
      <c r="B1399" s="9"/>
      <c r="C1399" s="9"/>
      <c r="D1399" s="9"/>
      <c r="E1399" s="10"/>
      <c r="F1399" s="11"/>
      <c r="G1399" s="9"/>
      <c r="H1399" s="12"/>
      <c r="I1399" s="13"/>
      <c r="J1399" s="52"/>
      <c r="K1399" s="14"/>
      <c r="L1399" s="13"/>
      <c r="M1399" s="15"/>
    </row>
    <row r="1400" spans="1:13" ht="15" customHeight="1" x14ac:dyDescent="0.25">
      <c r="A1400" s="16"/>
      <c r="B1400" s="16"/>
      <c r="C1400" s="16"/>
      <c r="D1400" s="16"/>
      <c r="E1400" s="17"/>
      <c r="F1400" s="18"/>
      <c r="G1400" s="16"/>
      <c r="H1400" s="19"/>
      <c r="I1400" s="20"/>
      <c r="J1400" s="53"/>
      <c r="K1400" s="21"/>
      <c r="L1400" s="20"/>
      <c r="M1400" s="22"/>
    </row>
    <row r="1401" spans="1:13" ht="15" customHeight="1" x14ac:dyDescent="0.25">
      <c r="A1401" s="32" t="s">
        <v>196</v>
      </c>
      <c r="B1401" s="32" t="s">
        <v>14</v>
      </c>
      <c r="C1401" s="32" t="s">
        <v>230</v>
      </c>
      <c r="D1401" s="32" t="s">
        <v>350</v>
      </c>
      <c r="E1401" s="33" t="s">
        <v>200</v>
      </c>
      <c r="F1401" s="34">
        <v>8.1000000000000003E-2</v>
      </c>
      <c r="G1401" s="32" t="s">
        <v>29</v>
      </c>
      <c r="H1401" s="35">
        <v>46441</v>
      </c>
      <c r="I1401" s="36">
        <v>1000</v>
      </c>
      <c r="J1401" s="54">
        <v>1029</v>
      </c>
      <c r="K1401" s="37">
        <v>8.2600000000000007E-2</v>
      </c>
      <c r="L1401" s="36">
        <v>1000</v>
      </c>
      <c r="M1401" s="38">
        <v>41927</v>
      </c>
    </row>
    <row r="1402" spans="1:13" ht="15" customHeight="1" x14ac:dyDescent="0.25">
      <c r="A1402" s="9"/>
      <c r="B1402" s="9"/>
      <c r="C1402" s="9"/>
      <c r="D1402" s="9"/>
      <c r="E1402" s="10" t="s">
        <v>199</v>
      </c>
      <c r="F1402" s="11"/>
      <c r="G1402" s="9"/>
      <c r="H1402" s="12"/>
      <c r="I1402" s="13"/>
      <c r="J1402" s="52"/>
      <c r="K1402" s="14"/>
      <c r="L1402" s="13"/>
      <c r="M1402" s="15"/>
    </row>
    <row r="1403" spans="1:13" ht="15" customHeight="1" x14ac:dyDescent="0.25">
      <c r="A1403" s="9"/>
      <c r="B1403" s="9"/>
      <c r="C1403" s="9"/>
      <c r="D1403" s="9"/>
      <c r="E1403" s="10"/>
      <c r="F1403" s="11"/>
      <c r="G1403" s="9"/>
      <c r="H1403" s="12"/>
      <c r="I1403" s="13"/>
      <c r="J1403" s="52"/>
      <c r="K1403" s="14"/>
      <c r="L1403" s="13"/>
      <c r="M1403" s="15"/>
    </row>
    <row r="1404" spans="1:13" ht="15" customHeight="1" x14ac:dyDescent="0.25">
      <c r="A1404" s="16"/>
      <c r="B1404" s="16"/>
      <c r="C1404" s="16"/>
      <c r="D1404" s="16"/>
      <c r="E1404" s="17"/>
      <c r="F1404" s="18"/>
      <c r="G1404" s="16"/>
      <c r="H1404" s="19"/>
      <c r="I1404" s="20"/>
      <c r="J1404" s="53"/>
      <c r="K1404" s="21"/>
      <c r="L1404" s="20"/>
      <c r="M1404" s="22"/>
    </row>
    <row r="1405" spans="1:13" ht="15" customHeight="1" x14ac:dyDescent="0.25">
      <c r="A1405" s="32" t="s">
        <v>196</v>
      </c>
      <c r="B1405" s="32" t="s">
        <v>14</v>
      </c>
      <c r="C1405" s="32" t="s">
        <v>230</v>
      </c>
      <c r="D1405" s="32" t="s">
        <v>369</v>
      </c>
      <c r="E1405" s="33" t="s">
        <v>200</v>
      </c>
      <c r="F1405" s="34">
        <v>8.6499999999999994E-2</v>
      </c>
      <c r="G1405" s="32" t="s">
        <v>29</v>
      </c>
      <c r="H1405" s="35">
        <v>47167</v>
      </c>
      <c r="I1405" s="36">
        <v>1000</v>
      </c>
      <c r="J1405" s="54">
        <v>1035.18</v>
      </c>
      <c r="K1405" s="37">
        <v>8.2500000000000004E-2</v>
      </c>
      <c r="L1405" s="36">
        <v>1000</v>
      </c>
      <c r="M1405" s="38">
        <v>41744</v>
      </c>
    </row>
    <row r="1406" spans="1:13" ht="15" customHeight="1" x14ac:dyDescent="0.25">
      <c r="A1406" s="9"/>
      <c r="B1406" s="9"/>
      <c r="C1406" s="9"/>
      <c r="D1406" s="9"/>
      <c r="E1406" s="10" t="s">
        <v>199</v>
      </c>
      <c r="F1406" s="11"/>
      <c r="G1406" s="9"/>
      <c r="H1406" s="12"/>
      <c r="I1406" s="13"/>
      <c r="J1406" s="52"/>
      <c r="K1406" s="14"/>
      <c r="L1406" s="13"/>
      <c r="M1406" s="15"/>
    </row>
    <row r="1407" spans="1:13" ht="15" customHeight="1" x14ac:dyDescent="0.25">
      <c r="A1407" s="9"/>
      <c r="B1407" s="9"/>
      <c r="C1407" s="9"/>
      <c r="D1407" s="9"/>
      <c r="E1407" s="10"/>
      <c r="F1407" s="11"/>
      <c r="G1407" s="9"/>
      <c r="H1407" s="12"/>
      <c r="I1407" s="13"/>
      <c r="J1407" s="52"/>
      <c r="K1407" s="14"/>
      <c r="L1407" s="13"/>
      <c r="M1407" s="15"/>
    </row>
    <row r="1408" spans="1:13" ht="15" customHeight="1" x14ac:dyDescent="0.25">
      <c r="A1408" s="16"/>
      <c r="B1408" s="16"/>
      <c r="C1408" s="16"/>
      <c r="D1408" s="16"/>
      <c r="E1408" s="17"/>
      <c r="F1408" s="18"/>
      <c r="G1408" s="16"/>
      <c r="H1408" s="19"/>
      <c r="I1408" s="20"/>
      <c r="J1408" s="53"/>
      <c r="K1408" s="21"/>
      <c r="L1408" s="20"/>
      <c r="M1408" s="22"/>
    </row>
    <row r="1409" spans="1:13" ht="15" customHeight="1" x14ac:dyDescent="0.25">
      <c r="A1409" s="32" t="s">
        <v>196</v>
      </c>
      <c r="B1409" s="32" t="s">
        <v>14</v>
      </c>
      <c r="C1409" s="32" t="s">
        <v>230</v>
      </c>
      <c r="D1409" s="32" t="s">
        <v>370</v>
      </c>
      <c r="E1409" s="33" t="s">
        <v>200</v>
      </c>
      <c r="F1409" s="34">
        <v>8.8800000000000004E-2</v>
      </c>
      <c r="G1409" s="32" t="s">
        <v>29</v>
      </c>
      <c r="H1409" s="35">
        <v>47203</v>
      </c>
      <c r="I1409" s="36">
        <v>1000</v>
      </c>
      <c r="J1409" s="54">
        <v>1055</v>
      </c>
      <c r="K1409" s="37">
        <v>8.2500000000000004E-2</v>
      </c>
      <c r="L1409" s="36">
        <v>1000</v>
      </c>
      <c r="M1409" s="38">
        <v>41744</v>
      </c>
    </row>
    <row r="1410" spans="1:13" ht="15" customHeight="1" x14ac:dyDescent="0.25">
      <c r="A1410" s="9"/>
      <c r="B1410" s="9"/>
      <c r="C1410" s="9"/>
      <c r="D1410" s="9"/>
      <c r="E1410" s="10" t="s">
        <v>199</v>
      </c>
      <c r="F1410" s="11"/>
      <c r="G1410" s="9"/>
      <c r="H1410" s="12"/>
      <c r="I1410" s="13"/>
      <c r="J1410" s="52"/>
      <c r="K1410" s="14"/>
      <c r="L1410" s="13"/>
      <c r="M1410" s="15"/>
    </row>
    <row r="1411" spans="1:13" ht="15" customHeight="1" x14ac:dyDescent="0.25">
      <c r="A1411" s="9"/>
      <c r="B1411" s="9"/>
      <c r="C1411" s="9"/>
      <c r="D1411" s="9"/>
      <c r="E1411" s="10"/>
      <c r="F1411" s="11"/>
      <c r="G1411" s="9"/>
      <c r="H1411" s="12"/>
      <c r="I1411" s="13"/>
      <c r="J1411" s="52"/>
      <c r="K1411" s="14"/>
      <c r="L1411" s="13"/>
      <c r="M1411" s="15"/>
    </row>
    <row r="1412" spans="1:13" ht="15" customHeight="1" x14ac:dyDescent="0.25">
      <c r="A1412" s="16"/>
      <c r="B1412" s="16"/>
      <c r="C1412" s="16"/>
      <c r="D1412" s="16"/>
      <c r="E1412" s="17"/>
      <c r="F1412" s="18"/>
      <c r="G1412" s="16"/>
      <c r="H1412" s="19"/>
      <c r="I1412" s="20"/>
      <c r="J1412" s="53"/>
      <c r="K1412" s="21"/>
      <c r="L1412" s="20"/>
      <c r="M1412" s="22"/>
    </row>
    <row r="1413" spans="1:13" ht="45" customHeight="1" x14ac:dyDescent="0.25">
      <c r="A1413" s="32" t="s">
        <v>196</v>
      </c>
      <c r="B1413" s="32" t="s">
        <v>14</v>
      </c>
      <c r="C1413" s="32" t="s">
        <v>224</v>
      </c>
      <c r="D1413" s="32" t="s">
        <v>371</v>
      </c>
      <c r="E1413" s="33" t="s">
        <v>199</v>
      </c>
      <c r="F1413" s="34">
        <v>8.6599999999999996E-2</v>
      </c>
      <c r="G1413" s="32" t="s">
        <v>29</v>
      </c>
      <c r="H1413" s="35">
        <v>48966</v>
      </c>
      <c r="I1413" s="36">
        <v>1000</v>
      </c>
      <c r="J1413" s="54">
        <v>1060</v>
      </c>
      <c r="K1413" s="37">
        <v>8.2500000000000004E-2</v>
      </c>
      <c r="L1413" s="36">
        <v>1000</v>
      </c>
      <c r="M1413" s="38">
        <v>41661</v>
      </c>
    </row>
    <row r="1414" spans="1:13" ht="15" customHeight="1" x14ac:dyDescent="0.25">
      <c r="A1414" s="9"/>
      <c r="B1414" s="9"/>
      <c r="C1414" s="9"/>
      <c r="D1414" s="9"/>
      <c r="E1414" s="10" t="s">
        <v>226</v>
      </c>
      <c r="F1414" s="11"/>
      <c r="G1414" s="9"/>
      <c r="H1414" s="12"/>
      <c r="I1414" s="13"/>
      <c r="J1414" s="52"/>
      <c r="K1414" s="14"/>
      <c r="L1414" s="13"/>
      <c r="M1414" s="15"/>
    </row>
    <row r="1415" spans="1:13" ht="15" customHeight="1" x14ac:dyDescent="0.25">
      <c r="A1415" s="9"/>
      <c r="B1415" s="9"/>
      <c r="C1415" s="9"/>
      <c r="D1415" s="9"/>
      <c r="E1415" s="10"/>
      <c r="F1415" s="11"/>
      <c r="G1415" s="9"/>
      <c r="H1415" s="12"/>
      <c r="I1415" s="13"/>
      <c r="J1415" s="52"/>
      <c r="K1415" s="14"/>
      <c r="L1415" s="13"/>
      <c r="M1415" s="15"/>
    </row>
    <row r="1416" spans="1:13" ht="15" customHeight="1" x14ac:dyDescent="0.25">
      <c r="A1416" s="16"/>
      <c r="B1416" s="16"/>
      <c r="C1416" s="16"/>
      <c r="D1416" s="16"/>
      <c r="E1416" s="17"/>
      <c r="F1416" s="18"/>
      <c r="G1416" s="16"/>
      <c r="H1416" s="19"/>
      <c r="I1416" s="20"/>
      <c r="J1416" s="53"/>
      <c r="K1416" s="21"/>
      <c r="L1416" s="20"/>
      <c r="M1416" s="22"/>
    </row>
    <row r="1417" spans="1:13" ht="60" customHeight="1" x14ac:dyDescent="0.25">
      <c r="A1417" s="32" t="s">
        <v>196</v>
      </c>
      <c r="B1417" s="32" t="s">
        <v>14</v>
      </c>
      <c r="C1417" s="32" t="s">
        <v>323</v>
      </c>
      <c r="D1417" s="32" t="s">
        <v>372</v>
      </c>
      <c r="E1417" s="33" t="s">
        <v>200</v>
      </c>
      <c r="F1417" s="34">
        <v>8.3000000000000004E-2</v>
      </c>
      <c r="G1417" s="32" t="s">
        <v>29</v>
      </c>
      <c r="H1417" s="35">
        <v>46412</v>
      </c>
      <c r="I1417" s="36">
        <v>1000</v>
      </c>
      <c r="J1417" s="54">
        <v>1050</v>
      </c>
      <c r="K1417" s="37">
        <v>8.2400000000000001E-2</v>
      </c>
      <c r="L1417" s="36">
        <v>1000</v>
      </c>
      <c r="M1417" s="38">
        <v>41913</v>
      </c>
    </row>
    <row r="1418" spans="1:13" ht="15" customHeight="1" x14ac:dyDescent="0.25">
      <c r="A1418" s="9"/>
      <c r="B1418" s="9"/>
      <c r="C1418" s="9"/>
      <c r="D1418" s="9"/>
      <c r="E1418" s="10" t="s">
        <v>199</v>
      </c>
      <c r="F1418" s="11"/>
      <c r="G1418" s="9"/>
      <c r="H1418" s="12"/>
      <c r="I1418" s="13"/>
      <c r="J1418" s="52"/>
      <c r="K1418" s="14"/>
      <c r="L1418" s="13"/>
      <c r="M1418" s="15"/>
    </row>
    <row r="1419" spans="1:13" ht="15" customHeight="1" x14ac:dyDescent="0.25">
      <c r="A1419" s="9"/>
      <c r="B1419" s="9"/>
      <c r="C1419" s="9"/>
      <c r="D1419" s="9"/>
      <c r="E1419" s="10"/>
      <c r="F1419" s="11"/>
      <c r="G1419" s="9"/>
      <c r="H1419" s="12"/>
      <c r="I1419" s="13"/>
      <c r="J1419" s="52"/>
      <c r="K1419" s="14"/>
      <c r="L1419" s="13"/>
      <c r="M1419" s="15"/>
    </row>
    <row r="1420" spans="1:13" ht="15" customHeight="1" x14ac:dyDescent="0.25">
      <c r="A1420" s="16"/>
      <c r="B1420" s="16"/>
      <c r="C1420" s="16"/>
      <c r="D1420" s="16"/>
      <c r="E1420" s="17"/>
      <c r="F1420" s="18"/>
      <c r="G1420" s="16"/>
      <c r="H1420" s="19"/>
      <c r="I1420" s="20"/>
      <c r="J1420" s="53"/>
      <c r="K1420" s="21"/>
      <c r="L1420" s="20"/>
      <c r="M1420" s="22"/>
    </row>
    <row r="1421" spans="1:13" ht="45" customHeight="1" x14ac:dyDescent="0.25">
      <c r="A1421" s="32" t="s">
        <v>196</v>
      </c>
      <c r="B1421" s="32" t="s">
        <v>14</v>
      </c>
      <c r="C1421" s="32" t="s">
        <v>303</v>
      </c>
      <c r="D1421" s="32" t="s">
        <v>373</v>
      </c>
      <c r="E1421" s="33" t="s">
        <v>226</v>
      </c>
      <c r="F1421" s="34">
        <v>8.1600000000000006E-2</v>
      </c>
      <c r="G1421" s="32" t="s">
        <v>29</v>
      </c>
      <c r="H1421" s="35">
        <v>45378</v>
      </c>
      <c r="I1421" s="36">
        <v>1000</v>
      </c>
      <c r="J1421" s="54">
        <v>1000</v>
      </c>
      <c r="K1421" s="37">
        <v>8.2400000000000001E-2</v>
      </c>
      <c r="L1421" s="36">
        <v>1000</v>
      </c>
      <c r="M1421" s="38">
        <v>41725</v>
      </c>
    </row>
    <row r="1422" spans="1:13" ht="15" customHeight="1" x14ac:dyDescent="0.25">
      <c r="A1422" s="9"/>
      <c r="B1422" s="9"/>
      <c r="C1422" s="9"/>
      <c r="D1422" s="9"/>
      <c r="E1422" s="10" t="s">
        <v>199</v>
      </c>
      <c r="F1422" s="11"/>
      <c r="G1422" s="9"/>
      <c r="H1422" s="12"/>
      <c r="I1422" s="13"/>
      <c r="J1422" s="52"/>
      <c r="K1422" s="14"/>
      <c r="L1422" s="13"/>
      <c r="M1422" s="15"/>
    </row>
    <row r="1423" spans="1:13" ht="15" customHeight="1" x14ac:dyDescent="0.25">
      <c r="A1423" s="9"/>
      <c r="B1423" s="9"/>
      <c r="C1423" s="9"/>
      <c r="D1423" s="9"/>
      <c r="E1423" s="10"/>
      <c r="F1423" s="11"/>
      <c r="G1423" s="9"/>
      <c r="H1423" s="12"/>
      <c r="I1423" s="13"/>
      <c r="J1423" s="52"/>
      <c r="K1423" s="14"/>
      <c r="L1423" s="13"/>
      <c r="M1423" s="15"/>
    </row>
    <row r="1424" spans="1:13" ht="15" customHeight="1" x14ac:dyDescent="0.25">
      <c r="A1424" s="16"/>
      <c r="B1424" s="16"/>
      <c r="C1424" s="16"/>
      <c r="D1424" s="16"/>
      <c r="E1424" s="17"/>
      <c r="F1424" s="18"/>
      <c r="G1424" s="16"/>
      <c r="H1424" s="19"/>
      <c r="I1424" s="20"/>
      <c r="J1424" s="53"/>
      <c r="K1424" s="21"/>
      <c r="L1424" s="20"/>
      <c r="M1424" s="22"/>
    </row>
    <row r="1425" spans="1:13" ht="15" customHeight="1" x14ac:dyDescent="0.25">
      <c r="A1425" s="32" t="s">
        <v>196</v>
      </c>
      <c r="B1425" s="32" t="s">
        <v>14</v>
      </c>
      <c r="C1425" s="32" t="s">
        <v>256</v>
      </c>
      <c r="D1425" s="32" t="s">
        <v>374</v>
      </c>
      <c r="E1425" s="33" t="s">
        <v>226</v>
      </c>
      <c r="F1425" s="34">
        <v>7.3800000000000004E-2</v>
      </c>
      <c r="G1425" s="32" t="s">
        <v>29</v>
      </c>
      <c r="H1425" s="35">
        <v>46740</v>
      </c>
      <c r="I1425" s="36">
        <v>1000</v>
      </c>
      <c r="J1425" s="55">
        <v>959</v>
      </c>
      <c r="K1425" s="37">
        <v>8.2400000000000001E-2</v>
      </c>
      <c r="L1425" s="36">
        <v>1000</v>
      </c>
      <c r="M1425" s="38">
        <v>41974</v>
      </c>
    </row>
    <row r="1426" spans="1:13" ht="15" customHeight="1" x14ac:dyDescent="0.25">
      <c r="A1426" s="9"/>
      <c r="B1426" s="9"/>
      <c r="C1426" s="9"/>
      <c r="D1426" s="9"/>
      <c r="E1426" s="10" t="s">
        <v>199</v>
      </c>
      <c r="F1426" s="11"/>
      <c r="G1426" s="9"/>
      <c r="H1426" s="12"/>
      <c r="I1426" s="13"/>
      <c r="J1426" s="49"/>
      <c r="K1426" s="14"/>
      <c r="L1426" s="13"/>
      <c r="M1426" s="15"/>
    </row>
    <row r="1427" spans="1:13" ht="15" customHeight="1" x14ac:dyDescent="0.25">
      <c r="A1427" s="9"/>
      <c r="B1427" s="9"/>
      <c r="C1427" s="9"/>
      <c r="D1427" s="9"/>
      <c r="E1427" s="10"/>
      <c r="F1427" s="11"/>
      <c r="G1427" s="9"/>
      <c r="H1427" s="12"/>
      <c r="I1427" s="13"/>
      <c r="J1427" s="49"/>
      <c r="K1427" s="14"/>
      <c r="L1427" s="13"/>
      <c r="M1427" s="15"/>
    </row>
    <row r="1428" spans="1:13" ht="15" customHeight="1" x14ac:dyDescent="0.25">
      <c r="A1428" s="16"/>
      <c r="B1428" s="16"/>
      <c r="C1428" s="16"/>
      <c r="D1428" s="16"/>
      <c r="E1428" s="17"/>
      <c r="F1428" s="18"/>
      <c r="G1428" s="16"/>
      <c r="H1428" s="19"/>
      <c r="I1428" s="20"/>
      <c r="J1428" s="50"/>
      <c r="K1428" s="21"/>
      <c r="L1428" s="20"/>
      <c r="M1428" s="22"/>
    </row>
    <row r="1429" spans="1:13" ht="45" customHeight="1" x14ac:dyDescent="0.25">
      <c r="A1429" s="2" t="s">
        <v>196</v>
      </c>
      <c r="B1429" s="2" t="s">
        <v>135</v>
      </c>
      <c r="C1429" s="2" t="s">
        <v>258</v>
      </c>
      <c r="D1429" s="2" t="s">
        <v>375</v>
      </c>
      <c r="E1429" s="3" t="s">
        <v>365</v>
      </c>
      <c r="F1429" s="4">
        <v>8.1000000000000003E-2</v>
      </c>
      <c r="G1429" s="2" t="s">
        <v>29</v>
      </c>
      <c r="H1429" s="5">
        <v>44625</v>
      </c>
      <c r="I1429" s="6">
        <v>1000</v>
      </c>
      <c r="J1429" s="51">
        <v>1003</v>
      </c>
      <c r="K1429" s="7">
        <v>8.2299999999999998E-2</v>
      </c>
      <c r="L1429" s="6">
        <v>1000</v>
      </c>
      <c r="M1429" s="8">
        <v>41703</v>
      </c>
    </row>
    <row r="1430" spans="1:13" ht="15" customHeight="1" x14ac:dyDescent="0.25">
      <c r="A1430" s="9"/>
      <c r="B1430" s="9"/>
      <c r="C1430" s="9"/>
      <c r="D1430" s="9"/>
      <c r="E1430" s="10" t="s">
        <v>28</v>
      </c>
      <c r="F1430" s="11"/>
      <c r="G1430" s="9"/>
      <c r="H1430" s="12"/>
      <c r="I1430" s="13"/>
      <c r="J1430" s="52"/>
      <c r="K1430" s="14"/>
      <c r="L1430" s="13"/>
      <c r="M1430" s="15"/>
    </row>
    <row r="1431" spans="1:13" ht="15" customHeight="1" x14ac:dyDescent="0.25">
      <c r="A1431" s="9"/>
      <c r="B1431" s="9"/>
      <c r="C1431" s="9"/>
      <c r="D1431" s="9"/>
      <c r="E1431" s="10"/>
      <c r="F1431" s="11"/>
      <c r="G1431" s="9"/>
      <c r="H1431" s="12"/>
      <c r="I1431" s="13"/>
      <c r="J1431" s="52"/>
      <c r="K1431" s="14"/>
      <c r="L1431" s="13"/>
      <c r="M1431" s="15"/>
    </row>
    <row r="1432" spans="1:13" ht="15" customHeight="1" x14ac:dyDescent="0.25">
      <c r="A1432" s="16"/>
      <c r="B1432" s="16"/>
      <c r="C1432" s="16"/>
      <c r="D1432" s="16"/>
      <c r="E1432" s="17"/>
      <c r="F1432" s="18"/>
      <c r="G1432" s="16"/>
      <c r="H1432" s="19"/>
      <c r="I1432" s="20"/>
      <c r="J1432" s="53"/>
      <c r="K1432" s="21"/>
      <c r="L1432" s="20"/>
      <c r="M1432" s="22"/>
    </row>
    <row r="1433" spans="1:13" ht="15" customHeight="1" x14ac:dyDescent="0.25">
      <c r="A1433" s="32" t="s">
        <v>196</v>
      </c>
      <c r="B1433" s="32" t="s">
        <v>14</v>
      </c>
      <c r="C1433" s="32" t="s">
        <v>267</v>
      </c>
      <c r="D1433" s="32" t="s">
        <v>376</v>
      </c>
      <c r="E1433" s="33" t="s">
        <v>200</v>
      </c>
      <c r="F1433" s="34">
        <v>8.9099999999999999E-2</v>
      </c>
      <c r="G1433" s="32" t="s">
        <v>29</v>
      </c>
      <c r="H1433" s="35">
        <v>48929</v>
      </c>
      <c r="I1433" s="36">
        <v>1000</v>
      </c>
      <c r="J1433" s="54">
        <v>1097.01</v>
      </c>
      <c r="K1433" s="37">
        <v>8.2100000000000006E-2</v>
      </c>
      <c r="L1433" s="36">
        <v>1000</v>
      </c>
      <c r="M1433" s="38">
        <v>41989</v>
      </c>
    </row>
    <row r="1434" spans="1:13" ht="15" customHeight="1" x14ac:dyDescent="0.25">
      <c r="A1434" s="9"/>
      <c r="B1434" s="9"/>
      <c r="C1434" s="9"/>
      <c r="D1434" s="9"/>
      <c r="E1434" s="10" t="s">
        <v>226</v>
      </c>
      <c r="F1434" s="11"/>
      <c r="G1434" s="9"/>
      <c r="H1434" s="12"/>
      <c r="I1434" s="13"/>
      <c r="J1434" s="52"/>
      <c r="K1434" s="14"/>
      <c r="L1434" s="13"/>
      <c r="M1434" s="15"/>
    </row>
    <row r="1435" spans="1:13" ht="15" customHeight="1" x14ac:dyDescent="0.25">
      <c r="A1435" s="9"/>
      <c r="B1435" s="9"/>
      <c r="C1435" s="9"/>
      <c r="D1435" s="9"/>
      <c r="E1435" s="10"/>
      <c r="F1435" s="11"/>
      <c r="G1435" s="9"/>
      <c r="H1435" s="12"/>
      <c r="I1435" s="13"/>
      <c r="J1435" s="52"/>
      <c r="K1435" s="14"/>
      <c r="L1435" s="13"/>
      <c r="M1435" s="15"/>
    </row>
    <row r="1436" spans="1:13" ht="15" customHeight="1" x14ac:dyDescent="0.25">
      <c r="A1436" s="16"/>
      <c r="B1436" s="16"/>
      <c r="C1436" s="16"/>
      <c r="D1436" s="16"/>
      <c r="E1436" s="17"/>
      <c r="F1436" s="18"/>
      <c r="G1436" s="16"/>
      <c r="H1436" s="19"/>
      <c r="I1436" s="20"/>
      <c r="J1436" s="53"/>
      <c r="K1436" s="21"/>
      <c r="L1436" s="20"/>
      <c r="M1436" s="22"/>
    </row>
    <row r="1437" spans="1:13" ht="45" customHeight="1" x14ac:dyDescent="0.25">
      <c r="A1437" s="2" t="s">
        <v>196</v>
      </c>
      <c r="B1437" s="2" t="s">
        <v>14</v>
      </c>
      <c r="C1437" s="2" t="s">
        <v>262</v>
      </c>
      <c r="D1437" s="2" t="s">
        <v>377</v>
      </c>
      <c r="E1437" s="3" t="s">
        <v>28</v>
      </c>
      <c r="F1437" s="4">
        <v>9.01E-2</v>
      </c>
      <c r="G1437" s="2" t="s">
        <v>29</v>
      </c>
      <c r="H1437" s="5">
        <v>48957</v>
      </c>
      <c r="I1437" s="6">
        <v>1000</v>
      </c>
      <c r="J1437" s="51">
        <v>1103.97</v>
      </c>
      <c r="K1437" s="7">
        <v>8.1799999999999998E-2</v>
      </c>
      <c r="L1437" s="6">
        <v>1000</v>
      </c>
      <c r="M1437" s="8">
        <v>41652</v>
      </c>
    </row>
    <row r="1438" spans="1:13" ht="15" customHeight="1" x14ac:dyDescent="0.25">
      <c r="A1438" s="9"/>
      <c r="B1438" s="9"/>
      <c r="C1438" s="9"/>
      <c r="D1438" s="9"/>
      <c r="E1438" s="10" t="s">
        <v>260</v>
      </c>
      <c r="F1438" s="11"/>
      <c r="G1438" s="9"/>
      <c r="H1438" s="12"/>
      <c r="I1438" s="13"/>
      <c r="J1438" s="52"/>
      <c r="K1438" s="14"/>
      <c r="L1438" s="13"/>
      <c r="M1438" s="15"/>
    </row>
    <row r="1439" spans="1:13" ht="15" customHeight="1" x14ac:dyDescent="0.25">
      <c r="A1439" s="9"/>
      <c r="B1439" s="9"/>
      <c r="C1439" s="9"/>
      <c r="D1439" s="9"/>
      <c r="E1439" s="10"/>
      <c r="F1439" s="11"/>
      <c r="G1439" s="9"/>
      <c r="H1439" s="12"/>
      <c r="I1439" s="13"/>
      <c r="J1439" s="52"/>
      <c r="K1439" s="14"/>
      <c r="L1439" s="13"/>
      <c r="M1439" s="15"/>
    </row>
    <row r="1440" spans="1:13" ht="15" customHeight="1" x14ac:dyDescent="0.25">
      <c r="A1440" s="16"/>
      <c r="B1440" s="16"/>
      <c r="C1440" s="16"/>
      <c r="D1440" s="16"/>
      <c r="E1440" s="17"/>
      <c r="F1440" s="18"/>
      <c r="G1440" s="16"/>
      <c r="H1440" s="19"/>
      <c r="I1440" s="20"/>
      <c r="J1440" s="53"/>
      <c r="K1440" s="21"/>
      <c r="L1440" s="20"/>
      <c r="M1440" s="22"/>
    </row>
    <row r="1441" spans="1:13" ht="60" customHeight="1" x14ac:dyDescent="0.25">
      <c r="A1441" s="32" t="s">
        <v>196</v>
      </c>
      <c r="B1441" s="32" t="s">
        <v>135</v>
      </c>
      <c r="C1441" s="32" t="s">
        <v>323</v>
      </c>
      <c r="D1441" s="32" t="s">
        <v>372</v>
      </c>
      <c r="E1441" s="33" t="s">
        <v>200</v>
      </c>
      <c r="F1441" s="34">
        <v>8.3000000000000004E-2</v>
      </c>
      <c r="G1441" s="32" t="s">
        <v>29</v>
      </c>
      <c r="H1441" s="35">
        <v>46412</v>
      </c>
      <c r="I1441" s="36">
        <v>1000</v>
      </c>
      <c r="J1441" s="54">
        <v>1055</v>
      </c>
      <c r="K1441" s="37">
        <v>8.1799999999999998E-2</v>
      </c>
      <c r="L1441" s="36">
        <v>1000</v>
      </c>
      <c r="M1441" s="38">
        <v>41913</v>
      </c>
    </row>
    <row r="1442" spans="1:13" ht="15" customHeight="1" x14ac:dyDescent="0.25">
      <c r="A1442" s="9"/>
      <c r="B1442" s="9"/>
      <c r="C1442" s="9"/>
      <c r="D1442" s="9"/>
      <c r="E1442" s="10" t="s">
        <v>199</v>
      </c>
      <c r="F1442" s="11"/>
      <c r="G1442" s="9"/>
      <c r="H1442" s="12"/>
      <c r="I1442" s="13"/>
      <c r="J1442" s="52"/>
      <c r="K1442" s="14"/>
      <c r="L1442" s="13"/>
      <c r="M1442" s="15"/>
    </row>
    <row r="1443" spans="1:13" ht="15" customHeight="1" x14ac:dyDescent="0.25">
      <c r="A1443" s="9"/>
      <c r="B1443" s="9"/>
      <c r="C1443" s="9"/>
      <c r="D1443" s="9"/>
      <c r="E1443" s="10"/>
      <c r="F1443" s="11"/>
      <c r="G1443" s="9"/>
      <c r="H1443" s="12"/>
      <c r="I1443" s="13"/>
      <c r="J1443" s="52"/>
      <c r="K1443" s="14"/>
      <c r="L1443" s="13"/>
      <c r="M1443" s="15"/>
    </row>
    <row r="1444" spans="1:13" ht="15" customHeight="1" x14ac:dyDescent="0.25">
      <c r="A1444" s="16"/>
      <c r="B1444" s="16"/>
      <c r="C1444" s="16"/>
      <c r="D1444" s="16"/>
      <c r="E1444" s="17"/>
      <c r="F1444" s="18"/>
      <c r="G1444" s="16"/>
      <c r="H1444" s="19"/>
      <c r="I1444" s="20"/>
      <c r="J1444" s="53"/>
      <c r="K1444" s="21"/>
      <c r="L1444" s="20"/>
      <c r="M1444" s="22"/>
    </row>
    <row r="1445" spans="1:13" ht="45" customHeight="1" x14ac:dyDescent="0.25">
      <c r="A1445" s="2" t="s">
        <v>196</v>
      </c>
      <c r="B1445" s="2" t="s">
        <v>14</v>
      </c>
      <c r="C1445" s="2" t="s">
        <v>224</v>
      </c>
      <c r="D1445" s="2" t="s">
        <v>378</v>
      </c>
      <c r="E1445" s="3" t="s">
        <v>270</v>
      </c>
      <c r="F1445" s="4">
        <v>8.2600000000000007E-2</v>
      </c>
      <c r="G1445" s="2" t="s">
        <v>29</v>
      </c>
      <c r="H1445" s="5">
        <v>45242</v>
      </c>
      <c r="I1445" s="6">
        <v>1000</v>
      </c>
      <c r="J1445" s="51">
        <v>1041</v>
      </c>
      <c r="K1445" s="7">
        <v>8.1799999999999998E-2</v>
      </c>
      <c r="L1445" s="6">
        <v>1000</v>
      </c>
      <c r="M1445" s="8">
        <v>41955</v>
      </c>
    </row>
    <row r="1446" spans="1:13" ht="15" customHeight="1" x14ac:dyDescent="0.25">
      <c r="A1446" s="9"/>
      <c r="B1446" s="9"/>
      <c r="C1446" s="9"/>
      <c r="D1446" s="9"/>
      <c r="E1446" s="10" t="s">
        <v>227</v>
      </c>
      <c r="F1446" s="11"/>
      <c r="G1446" s="9"/>
      <c r="H1446" s="12"/>
      <c r="I1446" s="13"/>
      <c r="J1446" s="52"/>
      <c r="K1446" s="14"/>
      <c r="L1446" s="13"/>
      <c r="M1446" s="15"/>
    </row>
    <row r="1447" spans="1:13" ht="15" customHeight="1" x14ac:dyDescent="0.25">
      <c r="A1447" s="9"/>
      <c r="B1447" s="9"/>
      <c r="C1447" s="9"/>
      <c r="D1447" s="9"/>
      <c r="E1447" s="10"/>
      <c r="F1447" s="11"/>
      <c r="G1447" s="9"/>
      <c r="H1447" s="12"/>
      <c r="I1447" s="13"/>
      <c r="J1447" s="52"/>
      <c r="K1447" s="14"/>
      <c r="L1447" s="13"/>
      <c r="M1447" s="15"/>
    </row>
    <row r="1448" spans="1:13" ht="15" customHeight="1" x14ac:dyDescent="0.25">
      <c r="A1448" s="16"/>
      <c r="B1448" s="16"/>
      <c r="C1448" s="16"/>
      <c r="D1448" s="16"/>
      <c r="E1448" s="17"/>
      <c r="F1448" s="18"/>
      <c r="G1448" s="16"/>
      <c r="H1448" s="19"/>
      <c r="I1448" s="20"/>
      <c r="J1448" s="53"/>
      <c r="K1448" s="21"/>
      <c r="L1448" s="20"/>
      <c r="M1448" s="22"/>
    </row>
    <row r="1449" spans="1:13" ht="30" customHeight="1" x14ac:dyDescent="0.25">
      <c r="A1449" s="32" t="s">
        <v>196</v>
      </c>
      <c r="B1449" s="32" t="s">
        <v>14</v>
      </c>
      <c r="C1449" s="32" t="s">
        <v>317</v>
      </c>
      <c r="D1449" s="32" t="s">
        <v>379</v>
      </c>
      <c r="E1449" s="33" t="s">
        <v>226</v>
      </c>
      <c r="F1449" s="34">
        <v>8.5400000000000004E-2</v>
      </c>
      <c r="G1449" s="32" t="s">
        <v>29</v>
      </c>
      <c r="H1449" s="35">
        <v>47059</v>
      </c>
      <c r="I1449" s="36">
        <v>1000</v>
      </c>
      <c r="J1449" s="54">
        <v>1035</v>
      </c>
      <c r="K1449" s="37">
        <v>8.1799999999999998E-2</v>
      </c>
      <c r="L1449" s="36">
        <v>1000</v>
      </c>
      <c r="M1449" s="38">
        <v>41730</v>
      </c>
    </row>
    <row r="1450" spans="1:13" ht="15" customHeight="1" x14ac:dyDescent="0.25">
      <c r="A1450" s="9"/>
      <c r="B1450" s="9"/>
      <c r="C1450" s="9"/>
      <c r="D1450" s="9"/>
      <c r="E1450" s="10" t="s">
        <v>199</v>
      </c>
      <c r="F1450" s="11"/>
      <c r="G1450" s="9"/>
      <c r="H1450" s="12"/>
      <c r="I1450" s="13"/>
      <c r="J1450" s="52"/>
      <c r="K1450" s="14"/>
      <c r="L1450" s="13"/>
      <c r="M1450" s="15"/>
    </row>
    <row r="1451" spans="1:13" ht="15" customHeight="1" x14ac:dyDescent="0.25">
      <c r="A1451" s="9"/>
      <c r="B1451" s="9"/>
      <c r="C1451" s="9"/>
      <c r="D1451" s="9"/>
      <c r="E1451" s="10"/>
      <c r="F1451" s="11"/>
      <c r="G1451" s="9"/>
      <c r="H1451" s="12"/>
      <c r="I1451" s="13"/>
      <c r="J1451" s="52"/>
      <c r="K1451" s="14"/>
      <c r="L1451" s="13"/>
      <c r="M1451" s="15"/>
    </row>
    <row r="1452" spans="1:13" ht="15" customHeight="1" x14ac:dyDescent="0.25">
      <c r="A1452" s="16"/>
      <c r="B1452" s="16"/>
      <c r="C1452" s="16"/>
      <c r="D1452" s="16"/>
      <c r="E1452" s="17"/>
      <c r="F1452" s="18"/>
      <c r="G1452" s="16"/>
      <c r="H1452" s="19"/>
      <c r="I1452" s="20"/>
      <c r="J1452" s="53"/>
      <c r="K1452" s="21"/>
      <c r="L1452" s="20"/>
      <c r="M1452" s="22"/>
    </row>
    <row r="1453" spans="1:13" ht="45" customHeight="1" x14ac:dyDescent="0.25">
      <c r="A1453" s="32" t="s">
        <v>196</v>
      </c>
      <c r="B1453" s="32" t="s">
        <v>14</v>
      </c>
      <c r="C1453" s="32" t="s">
        <v>224</v>
      </c>
      <c r="D1453" s="32" t="s">
        <v>380</v>
      </c>
      <c r="E1453" s="33" t="s">
        <v>226</v>
      </c>
      <c r="F1453" s="34">
        <v>7.3999999999999996E-2</v>
      </c>
      <c r="G1453" s="32" t="s">
        <v>29</v>
      </c>
      <c r="H1453" s="35">
        <v>48601</v>
      </c>
      <c r="I1453" s="36">
        <v>1000</v>
      </c>
      <c r="J1453" s="55">
        <v>945</v>
      </c>
      <c r="K1453" s="37">
        <v>8.1699999999999995E-2</v>
      </c>
      <c r="L1453" s="36">
        <v>1000</v>
      </c>
      <c r="M1453" s="38">
        <v>41661</v>
      </c>
    </row>
    <row r="1454" spans="1:13" ht="15" customHeight="1" x14ac:dyDescent="0.25">
      <c r="A1454" s="9"/>
      <c r="B1454" s="9"/>
      <c r="C1454" s="9"/>
      <c r="D1454" s="9"/>
      <c r="E1454" s="10" t="s">
        <v>227</v>
      </c>
      <c r="F1454" s="11"/>
      <c r="G1454" s="9"/>
      <c r="H1454" s="12"/>
      <c r="I1454" s="13"/>
      <c r="J1454" s="49"/>
      <c r="K1454" s="14"/>
      <c r="L1454" s="13"/>
      <c r="M1454" s="15"/>
    </row>
    <row r="1455" spans="1:13" ht="15" customHeight="1" x14ac:dyDescent="0.25">
      <c r="A1455" s="9"/>
      <c r="B1455" s="9"/>
      <c r="C1455" s="9"/>
      <c r="D1455" s="9"/>
      <c r="E1455" s="10"/>
      <c r="F1455" s="11"/>
      <c r="G1455" s="9"/>
      <c r="H1455" s="12"/>
      <c r="I1455" s="13"/>
      <c r="J1455" s="49"/>
      <c r="K1455" s="14"/>
      <c r="L1455" s="13"/>
      <c r="M1455" s="15"/>
    </row>
    <row r="1456" spans="1:13" ht="15" customHeight="1" x14ac:dyDescent="0.25">
      <c r="A1456" s="16"/>
      <c r="B1456" s="16"/>
      <c r="C1456" s="16"/>
      <c r="D1456" s="16"/>
      <c r="E1456" s="17"/>
      <c r="F1456" s="18"/>
      <c r="G1456" s="16"/>
      <c r="H1456" s="19"/>
      <c r="I1456" s="20"/>
      <c r="J1456" s="50"/>
      <c r="K1456" s="21"/>
      <c r="L1456" s="20"/>
      <c r="M1456" s="22"/>
    </row>
    <row r="1457" spans="1:13" ht="15" customHeight="1" x14ac:dyDescent="0.25">
      <c r="A1457" s="32" t="s">
        <v>196</v>
      </c>
      <c r="B1457" s="32" t="s">
        <v>14</v>
      </c>
      <c r="C1457" s="32" t="s">
        <v>352</v>
      </c>
      <c r="D1457" s="32" t="s">
        <v>381</v>
      </c>
      <c r="E1457" s="33" t="s">
        <v>226</v>
      </c>
      <c r="F1457" s="34">
        <v>8.2000000000000003E-2</v>
      </c>
      <c r="G1457" s="32" t="s">
        <v>29</v>
      </c>
      <c r="H1457" s="35">
        <v>44593</v>
      </c>
      <c r="I1457" s="36">
        <v>1000</v>
      </c>
      <c r="J1457" s="54">
        <v>1044.78</v>
      </c>
      <c r="K1457" s="37">
        <v>8.1500000000000003E-2</v>
      </c>
      <c r="L1457" s="36">
        <v>1000</v>
      </c>
      <c r="M1457" s="38">
        <v>41927</v>
      </c>
    </row>
    <row r="1458" spans="1:13" ht="15" customHeight="1" x14ac:dyDescent="0.25">
      <c r="A1458" s="9"/>
      <c r="B1458" s="9"/>
      <c r="C1458" s="9"/>
      <c r="D1458" s="9"/>
      <c r="E1458" s="10" t="s">
        <v>200</v>
      </c>
      <c r="F1458" s="11"/>
      <c r="G1458" s="9"/>
      <c r="H1458" s="12"/>
      <c r="I1458" s="13"/>
      <c r="J1458" s="52"/>
      <c r="K1458" s="14"/>
      <c r="L1458" s="13"/>
      <c r="M1458" s="15"/>
    </row>
    <row r="1459" spans="1:13" ht="15" customHeight="1" x14ac:dyDescent="0.25">
      <c r="A1459" s="9"/>
      <c r="B1459" s="9"/>
      <c r="C1459" s="9"/>
      <c r="D1459" s="9"/>
      <c r="E1459" s="10"/>
      <c r="F1459" s="11"/>
      <c r="G1459" s="9"/>
      <c r="H1459" s="12"/>
      <c r="I1459" s="13"/>
      <c r="J1459" s="52"/>
      <c r="K1459" s="14"/>
      <c r="L1459" s="13"/>
      <c r="M1459" s="15"/>
    </row>
    <row r="1460" spans="1:13" ht="15" customHeight="1" x14ac:dyDescent="0.25">
      <c r="A1460" s="16"/>
      <c r="B1460" s="16"/>
      <c r="C1460" s="16"/>
      <c r="D1460" s="16"/>
      <c r="E1460" s="17"/>
      <c r="F1460" s="18"/>
      <c r="G1460" s="16"/>
      <c r="H1460" s="19"/>
      <c r="I1460" s="20"/>
      <c r="J1460" s="53"/>
      <c r="K1460" s="21"/>
      <c r="L1460" s="20"/>
      <c r="M1460" s="22"/>
    </row>
    <row r="1461" spans="1:13" ht="15" customHeight="1" x14ac:dyDescent="0.25">
      <c r="A1461" s="32" t="s">
        <v>196</v>
      </c>
      <c r="B1461" s="32" t="s">
        <v>14</v>
      </c>
      <c r="C1461" s="32" t="s">
        <v>267</v>
      </c>
      <c r="D1461" s="32" t="s">
        <v>382</v>
      </c>
      <c r="E1461" s="33" t="s">
        <v>200</v>
      </c>
      <c r="F1461" s="34">
        <v>8.6599999999999996E-2</v>
      </c>
      <c r="G1461" s="32" t="s">
        <v>29</v>
      </c>
      <c r="H1461" s="35">
        <v>45276</v>
      </c>
      <c r="I1461" s="36">
        <v>1000</v>
      </c>
      <c r="J1461" s="54">
        <v>1064</v>
      </c>
      <c r="K1461" s="37">
        <v>8.1299999999999997E-2</v>
      </c>
      <c r="L1461" s="36">
        <v>1000</v>
      </c>
      <c r="M1461" s="38">
        <v>41989</v>
      </c>
    </row>
    <row r="1462" spans="1:13" ht="15" customHeight="1" x14ac:dyDescent="0.25">
      <c r="A1462" s="9"/>
      <c r="B1462" s="9"/>
      <c r="C1462" s="9"/>
      <c r="D1462" s="9"/>
      <c r="E1462" s="10" t="s">
        <v>226</v>
      </c>
      <c r="F1462" s="11"/>
      <c r="G1462" s="9"/>
      <c r="H1462" s="12"/>
      <c r="I1462" s="13"/>
      <c r="J1462" s="52"/>
      <c r="K1462" s="14"/>
      <c r="L1462" s="13"/>
      <c r="M1462" s="15"/>
    </row>
    <row r="1463" spans="1:13" ht="15" customHeight="1" x14ac:dyDescent="0.25">
      <c r="A1463" s="9"/>
      <c r="B1463" s="9"/>
      <c r="C1463" s="9"/>
      <c r="D1463" s="9"/>
      <c r="E1463" s="10"/>
      <c r="F1463" s="11"/>
      <c r="G1463" s="9"/>
      <c r="H1463" s="12"/>
      <c r="I1463" s="13"/>
      <c r="J1463" s="52"/>
      <c r="K1463" s="14"/>
      <c r="L1463" s="13"/>
      <c r="M1463" s="15"/>
    </row>
    <row r="1464" spans="1:13" ht="15" customHeight="1" x14ac:dyDescent="0.25">
      <c r="A1464" s="16"/>
      <c r="B1464" s="16"/>
      <c r="C1464" s="16"/>
      <c r="D1464" s="16"/>
      <c r="E1464" s="17"/>
      <c r="F1464" s="18"/>
      <c r="G1464" s="16"/>
      <c r="H1464" s="19"/>
      <c r="I1464" s="20"/>
      <c r="J1464" s="53"/>
      <c r="K1464" s="21"/>
      <c r="L1464" s="20"/>
      <c r="M1464" s="22"/>
    </row>
    <row r="1465" spans="1:13" ht="15" customHeight="1" x14ac:dyDescent="0.25">
      <c r="A1465" s="32" t="s">
        <v>196</v>
      </c>
      <c r="B1465" s="32" t="s">
        <v>135</v>
      </c>
      <c r="C1465" s="32" t="s">
        <v>230</v>
      </c>
      <c r="D1465" s="32" t="s">
        <v>383</v>
      </c>
      <c r="E1465" s="33" t="s">
        <v>200</v>
      </c>
      <c r="F1465" s="34">
        <v>0.08</v>
      </c>
      <c r="G1465" s="32" t="s">
        <v>29</v>
      </c>
      <c r="H1465" s="35">
        <v>44615</v>
      </c>
      <c r="I1465" s="36">
        <v>1000</v>
      </c>
      <c r="J1465" s="54">
        <v>1034.5</v>
      </c>
      <c r="K1465" s="37">
        <v>8.1199999999999994E-2</v>
      </c>
      <c r="L1465" s="36">
        <v>1000</v>
      </c>
      <c r="M1465" s="38">
        <v>41927</v>
      </c>
    </row>
    <row r="1466" spans="1:13" ht="15" customHeight="1" x14ac:dyDescent="0.25">
      <c r="A1466" s="9"/>
      <c r="B1466" s="9"/>
      <c r="C1466" s="9"/>
      <c r="D1466" s="9"/>
      <c r="E1466" s="10" t="s">
        <v>199</v>
      </c>
      <c r="F1466" s="11"/>
      <c r="G1466" s="9"/>
      <c r="H1466" s="12"/>
      <c r="I1466" s="13"/>
      <c r="J1466" s="52"/>
      <c r="K1466" s="14"/>
      <c r="L1466" s="13"/>
      <c r="M1466" s="15"/>
    </row>
    <row r="1467" spans="1:13" ht="15" customHeight="1" x14ac:dyDescent="0.25">
      <c r="A1467" s="9"/>
      <c r="B1467" s="9"/>
      <c r="C1467" s="9"/>
      <c r="D1467" s="9"/>
      <c r="E1467" s="10"/>
      <c r="F1467" s="11"/>
      <c r="G1467" s="9"/>
      <c r="H1467" s="12"/>
      <c r="I1467" s="13"/>
      <c r="J1467" s="52"/>
      <c r="K1467" s="14"/>
      <c r="L1467" s="13"/>
      <c r="M1467" s="15"/>
    </row>
    <row r="1468" spans="1:13" ht="15" customHeight="1" x14ac:dyDescent="0.25">
      <c r="A1468" s="16"/>
      <c r="B1468" s="16"/>
      <c r="C1468" s="16"/>
      <c r="D1468" s="16"/>
      <c r="E1468" s="17"/>
      <c r="F1468" s="18"/>
      <c r="G1468" s="16"/>
      <c r="H1468" s="19"/>
      <c r="I1468" s="20"/>
      <c r="J1468" s="53"/>
      <c r="K1468" s="21"/>
      <c r="L1468" s="20"/>
      <c r="M1468" s="22"/>
    </row>
    <row r="1469" spans="1:13" ht="45" customHeight="1" x14ac:dyDescent="0.25">
      <c r="A1469" s="2" t="s">
        <v>196</v>
      </c>
      <c r="B1469" s="2" t="s">
        <v>14</v>
      </c>
      <c r="C1469" s="2" t="s">
        <v>258</v>
      </c>
      <c r="D1469" s="2" t="s">
        <v>375</v>
      </c>
      <c r="E1469" s="3" t="s">
        <v>365</v>
      </c>
      <c r="F1469" s="4">
        <v>8.1000000000000003E-2</v>
      </c>
      <c r="G1469" s="2" t="s">
        <v>29</v>
      </c>
      <c r="H1469" s="5">
        <v>44625</v>
      </c>
      <c r="I1469" s="6">
        <v>1000</v>
      </c>
      <c r="J1469" s="51">
        <v>1010</v>
      </c>
      <c r="K1469" s="7">
        <v>8.1100000000000005E-2</v>
      </c>
      <c r="L1469" s="6">
        <v>1000</v>
      </c>
      <c r="M1469" s="8">
        <v>41703</v>
      </c>
    </row>
    <row r="1470" spans="1:13" ht="15" customHeight="1" x14ac:dyDescent="0.25">
      <c r="A1470" s="9"/>
      <c r="B1470" s="9"/>
      <c r="C1470" s="9"/>
      <c r="D1470" s="9"/>
      <c r="E1470" s="10" t="s">
        <v>28</v>
      </c>
      <c r="F1470" s="11"/>
      <c r="G1470" s="9"/>
      <c r="H1470" s="12"/>
      <c r="I1470" s="13"/>
      <c r="J1470" s="52"/>
      <c r="K1470" s="14"/>
      <c r="L1470" s="13"/>
      <c r="M1470" s="15"/>
    </row>
    <row r="1471" spans="1:13" ht="15" customHeight="1" x14ac:dyDescent="0.25">
      <c r="A1471" s="9"/>
      <c r="B1471" s="9"/>
      <c r="C1471" s="9"/>
      <c r="D1471" s="9"/>
      <c r="E1471" s="10"/>
      <c r="F1471" s="11"/>
      <c r="G1471" s="9"/>
      <c r="H1471" s="12"/>
      <c r="I1471" s="13"/>
      <c r="J1471" s="52"/>
      <c r="K1471" s="14"/>
      <c r="L1471" s="13"/>
      <c r="M1471" s="15"/>
    </row>
    <row r="1472" spans="1:13" ht="15" customHeight="1" x14ac:dyDescent="0.25">
      <c r="A1472" s="16"/>
      <c r="B1472" s="16"/>
      <c r="C1472" s="16"/>
      <c r="D1472" s="16"/>
      <c r="E1472" s="17"/>
      <c r="F1472" s="18"/>
      <c r="G1472" s="16"/>
      <c r="H1472" s="19"/>
      <c r="I1472" s="20"/>
      <c r="J1472" s="53"/>
      <c r="K1472" s="21"/>
      <c r="L1472" s="20"/>
      <c r="M1472" s="22"/>
    </row>
    <row r="1473" spans="1:13" ht="15" customHeight="1" x14ac:dyDescent="0.25">
      <c r="A1473" s="32" t="s">
        <v>196</v>
      </c>
      <c r="B1473" s="32" t="s">
        <v>14</v>
      </c>
      <c r="C1473" s="32" t="s">
        <v>230</v>
      </c>
      <c r="D1473" s="32" t="s">
        <v>384</v>
      </c>
      <c r="E1473" s="33" t="s">
        <v>200</v>
      </c>
      <c r="F1473" s="34">
        <v>7.3400000000000007E-2</v>
      </c>
      <c r="G1473" s="32" t="s">
        <v>29</v>
      </c>
      <c r="H1473" s="35">
        <v>46802</v>
      </c>
      <c r="I1473" s="36">
        <v>1000</v>
      </c>
      <c r="J1473" s="55">
        <v>974.99</v>
      </c>
      <c r="K1473" s="37">
        <v>8.1100000000000005E-2</v>
      </c>
      <c r="L1473" s="36">
        <v>1000</v>
      </c>
      <c r="M1473" s="38">
        <v>41927</v>
      </c>
    </row>
    <row r="1474" spans="1:13" ht="15" customHeight="1" x14ac:dyDescent="0.25">
      <c r="A1474" s="9"/>
      <c r="B1474" s="9"/>
      <c r="C1474" s="9"/>
      <c r="D1474" s="9"/>
      <c r="E1474" s="10" t="s">
        <v>226</v>
      </c>
      <c r="F1474" s="11"/>
      <c r="G1474" s="9"/>
      <c r="H1474" s="12"/>
      <c r="I1474" s="13"/>
      <c r="J1474" s="49"/>
      <c r="K1474" s="14"/>
      <c r="L1474" s="13"/>
      <c r="M1474" s="15"/>
    </row>
    <row r="1475" spans="1:13" ht="15" customHeight="1" x14ac:dyDescent="0.25">
      <c r="A1475" s="9"/>
      <c r="B1475" s="9"/>
      <c r="C1475" s="9"/>
      <c r="D1475" s="9"/>
      <c r="E1475" s="10"/>
      <c r="F1475" s="11"/>
      <c r="G1475" s="9"/>
      <c r="H1475" s="12"/>
      <c r="I1475" s="13"/>
      <c r="J1475" s="49"/>
      <c r="K1475" s="14"/>
      <c r="L1475" s="13"/>
      <c r="M1475" s="15"/>
    </row>
    <row r="1476" spans="1:13" ht="15" customHeight="1" x14ac:dyDescent="0.25">
      <c r="A1476" s="16"/>
      <c r="B1476" s="16"/>
      <c r="C1476" s="16"/>
      <c r="D1476" s="16"/>
      <c r="E1476" s="17"/>
      <c r="F1476" s="18"/>
      <c r="G1476" s="16"/>
      <c r="H1476" s="19"/>
      <c r="I1476" s="20"/>
      <c r="J1476" s="50"/>
      <c r="K1476" s="21"/>
      <c r="L1476" s="20"/>
      <c r="M1476" s="22"/>
    </row>
    <row r="1477" spans="1:13" ht="60" customHeight="1" x14ac:dyDescent="0.25">
      <c r="A1477" s="32" t="s">
        <v>196</v>
      </c>
      <c r="B1477" s="32" t="s">
        <v>135</v>
      </c>
      <c r="C1477" s="32" t="s">
        <v>323</v>
      </c>
      <c r="D1477" s="32" t="s">
        <v>385</v>
      </c>
      <c r="E1477" s="33" t="s">
        <v>200</v>
      </c>
      <c r="F1477" s="34">
        <v>8.2000000000000003E-2</v>
      </c>
      <c r="G1477" s="32" t="s">
        <v>29</v>
      </c>
      <c r="H1477" s="35">
        <v>44586</v>
      </c>
      <c r="I1477" s="36">
        <v>1000</v>
      </c>
      <c r="J1477" s="54">
        <v>1051.01</v>
      </c>
      <c r="K1477" s="37">
        <v>8.1000000000000003E-2</v>
      </c>
      <c r="L1477" s="36">
        <v>1000</v>
      </c>
      <c r="M1477" s="38">
        <v>41913</v>
      </c>
    </row>
    <row r="1478" spans="1:13" ht="15" customHeight="1" x14ac:dyDescent="0.25">
      <c r="A1478" s="9"/>
      <c r="B1478" s="9"/>
      <c r="C1478" s="9"/>
      <c r="D1478" s="9"/>
      <c r="E1478" s="10" t="s">
        <v>199</v>
      </c>
      <c r="F1478" s="11"/>
      <c r="G1478" s="9"/>
      <c r="H1478" s="12"/>
      <c r="I1478" s="13"/>
      <c r="J1478" s="52"/>
      <c r="K1478" s="14"/>
      <c r="L1478" s="13"/>
      <c r="M1478" s="15"/>
    </row>
    <row r="1479" spans="1:13" ht="15" customHeight="1" x14ac:dyDescent="0.25">
      <c r="A1479" s="9"/>
      <c r="B1479" s="9"/>
      <c r="C1479" s="9"/>
      <c r="D1479" s="9"/>
      <c r="E1479" s="10"/>
      <c r="F1479" s="11"/>
      <c r="G1479" s="9"/>
      <c r="H1479" s="12"/>
      <c r="I1479" s="13"/>
      <c r="J1479" s="52"/>
      <c r="K1479" s="14"/>
      <c r="L1479" s="13"/>
      <c r="M1479" s="15"/>
    </row>
    <row r="1480" spans="1:13" ht="15" customHeight="1" x14ac:dyDescent="0.25">
      <c r="A1480" s="16"/>
      <c r="B1480" s="16"/>
      <c r="C1480" s="16"/>
      <c r="D1480" s="16"/>
      <c r="E1480" s="17"/>
      <c r="F1480" s="18"/>
      <c r="G1480" s="16"/>
      <c r="H1480" s="19"/>
      <c r="I1480" s="20"/>
      <c r="J1480" s="53"/>
      <c r="K1480" s="21"/>
      <c r="L1480" s="20"/>
      <c r="M1480" s="22"/>
    </row>
    <row r="1481" spans="1:13" ht="15" customHeight="1" x14ac:dyDescent="0.25">
      <c r="A1481" s="32" t="s">
        <v>196</v>
      </c>
      <c r="B1481" s="32" t="s">
        <v>135</v>
      </c>
      <c r="C1481" s="32" t="s">
        <v>230</v>
      </c>
      <c r="D1481" s="32" t="s">
        <v>370</v>
      </c>
      <c r="E1481" s="33" t="s">
        <v>200</v>
      </c>
      <c r="F1481" s="34">
        <v>8.8800000000000004E-2</v>
      </c>
      <c r="G1481" s="32" t="s">
        <v>29</v>
      </c>
      <c r="H1481" s="35">
        <v>47203</v>
      </c>
      <c r="I1481" s="36">
        <v>1000</v>
      </c>
      <c r="J1481" s="54">
        <v>1070</v>
      </c>
      <c r="K1481" s="37">
        <v>8.0799999999999997E-2</v>
      </c>
      <c r="L1481" s="36">
        <v>1000</v>
      </c>
      <c r="M1481" s="38">
        <v>41744</v>
      </c>
    </row>
    <row r="1482" spans="1:13" ht="15" customHeight="1" x14ac:dyDescent="0.25">
      <c r="A1482" s="9"/>
      <c r="B1482" s="9"/>
      <c r="C1482" s="9"/>
      <c r="D1482" s="9"/>
      <c r="E1482" s="10" t="s">
        <v>199</v>
      </c>
      <c r="F1482" s="11"/>
      <c r="G1482" s="9"/>
      <c r="H1482" s="12"/>
      <c r="I1482" s="13"/>
      <c r="J1482" s="52"/>
      <c r="K1482" s="14"/>
      <c r="L1482" s="13"/>
      <c r="M1482" s="15"/>
    </row>
    <row r="1483" spans="1:13" ht="15" customHeight="1" x14ac:dyDescent="0.25">
      <c r="A1483" s="9"/>
      <c r="B1483" s="9"/>
      <c r="C1483" s="9"/>
      <c r="D1483" s="9"/>
      <c r="E1483" s="10"/>
      <c r="F1483" s="11"/>
      <c r="G1483" s="9"/>
      <c r="H1483" s="12"/>
      <c r="I1483" s="13"/>
      <c r="J1483" s="52"/>
      <c r="K1483" s="14"/>
      <c r="L1483" s="13"/>
      <c r="M1483" s="15"/>
    </row>
    <row r="1484" spans="1:13" ht="15" customHeight="1" x14ac:dyDescent="0.25">
      <c r="A1484" s="16"/>
      <c r="B1484" s="16"/>
      <c r="C1484" s="16"/>
      <c r="D1484" s="16"/>
      <c r="E1484" s="17"/>
      <c r="F1484" s="18"/>
      <c r="G1484" s="16"/>
      <c r="H1484" s="19"/>
      <c r="I1484" s="20"/>
      <c r="J1484" s="53"/>
      <c r="K1484" s="21"/>
      <c r="L1484" s="20"/>
      <c r="M1484" s="22"/>
    </row>
    <row r="1485" spans="1:13" x14ac:dyDescent="0.25">
      <c r="A1485" s="32" t="s">
        <v>196</v>
      </c>
      <c r="B1485" s="32" t="s">
        <v>14</v>
      </c>
      <c r="C1485" s="32" t="s">
        <v>307</v>
      </c>
      <c r="D1485" s="32" t="s">
        <v>386</v>
      </c>
      <c r="E1485" s="33" t="s">
        <v>200</v>
      </c>
      <c r="F1485" s="34">
        <v>7.3599999999999999E-2</v>
      </c>
      <c r="G1485" s="32" t="s">
        <v>29</v>
      </c>
      <c r="H1485" s="35">
        <v>46756</v>
      </c>
      <c r="I1485" s="36">
        <v>1000</v>
      </c>
      <c r="J1485" s="55">
        <v>964</v>
      </c>
      <c r="K1485" s="37">
        <v>8.0600000000000005E-2</v>
      </c>
      <c r="L1485" s="36">
        <v>1000</v>
      </c>
      <c r="M1485" s="38">
        <v>41643</v>
      </c>
    </row>
    <row r="1486" spans="1:13" ht="15" customHeight="1" x14ac:dyDescent="0.25">
      <c r="A1486" s="9"/>
      <c r="B1486" s="9"/>
      <c r="C1486" s="9"/>
      <c r="D1486" s="9"/>
      <c r="E1486" s="10" t="s">
        <v>226</v>
      </c>
      <c r="F1486" s="11"/>
      <c r="G1486" s="9"/>
      <c r="H1486" s="12"/>
      <c r="I1486" s="13"/>
      <c r="J1486" s="49"/>
      <c r="K1486" s="14"/>
      <c r="L1486" s="13"/>
      <c r="M1486" s="15"/>
    </row>
    <row r="1487" spans="1:13" ht="15" customHeight="1" x14ac:dyDescent="0.25">
      <c r="A1487" s="9"/>
      <c r="B1487" s="9"/>
      <c r="C1487" s="9"/>
      <c r="D1487" s="9"/>
      <c r="E1487" s="10"/>
      <c r="F1487" s="11"/>
      <c r="G1487" s="9"/>
      <c r="H1487" s="12"/>
      <c r="I1487" s="13"/>
      <c r="J1487" s="49"/>
      <c r="K1487" s="14"/>
      <c r="L1487" s="13"/>
      <c r="M1487" s="15"/>
    </row>
    <row r="1488" spans="1:13" ht="15" customHeight="1" x14ac:dyDescent="0.25">
      <c r="A1488" s="16"/>
      <c r="B1488" s="16"/>
      <c r="C1488" s="16"/>
      <c r="D1488" s="16"/>
      <c r="E1488" s="17"/>
      <c r="F1488" s="18"/>
      <c r="G1488" s="16"/>
      <c r="H1488" s="19"/>
      <c r="I1488" s="20"/>
      <c r="J1488" s="50"/>
      <c r="K1488" s="21"/>
      <c r="L1488" s="20"/>
      <c r="M1488" s="22"/>
    </row>
    <row r="1489" spans="1:13" ht="45" customHeight="1" x14ac:dyDescent="0.25">
      <c r="A1489" s="32" t="s">
        <v>196</v>
      </c>
      <c r="B1489" s="32" t="s">
        <v>14</v>
      </c>
      <c r="C1489" s="32" t="s">
        <v>224</v>
      </c>
      <c r="D1489" s="32" t="s">
        <v>387</v>
      </c>
      <c r="E1489" s="33" t="s">
        <v>199</v>
      </c>
      <c r="F1489" s="34">
        <v>8.6599999999999996E-2</v>
      </c>
      <c r="G1489" s="32" t="s">
        <v>29</v>
      </c>
      <c r="H1489" s="35">
        <v>45313</v>
      </c>
      <c r="I1489" s="36">
        <v>1000</v>
      </c>
      <c r="J1489" s="54">
        <v>1062.92</v>
      </c>
      <c r="K1489" s="37">
        <v>8.0199999999999994E-2</v>
      </c>
      <c r="L1489" s="36">
        <v>1000</v>
      </c>
      <c r="M1489" s="38">
        <v>41661</v>
      </c>
    </row>
    <row r="1490" spans="1:13" ht="15" customHeight="1" x14ac:dyDescent="0.25">
      <c r="A1490" s="9"/>
      <c r="B1490" s="9"/>
      <c r="C1490" s="9"/>
      <c r="D1490" s="9"/>
      <c r="E1490" s="10" t="s">
        <v>226</v>
      </c>
      <c r="F1490" s="11"/>
      <c r="G1490" s="9"/>
      <c r="H1490" s="12"/>
      <c r="I1490" s="13"/>
      <c r="J1490" s="52"/>
      <c r="K1490" s="14"/>
      <c r="L1490" s="13"/>
      <c r="M1490" s="15"/>
    </row>
    <row r="1491" spans="1:13" ht="15" customHeight="1" x14ac:dyDescent="0.25">
      <c r="A1491" s="9"/>
      <c r="B1491" s="9"/>
      <c r="C1491" s="9"/>
      <c r="D1491" s="9"/>
      <c r="E1491" s="10"/>
      <c r="F1491" s="11"/>
      <c r="G1491" s="9"/>
      <c r="H1491" s="12"/>
      <c r="I1491" s="13"/>
      <c r="J1491" s="52"/>
      <c r="K1491" s="14"/>
      <c r="L1491" s="13"/>
      <c r="M1491" s="15"/>
    </row>
    <row r="1492" spans="1:13" ht="15" customHeight="1" x14ac:dyDescent="0.25">
      <c r="A1492" s="16"/>
      <c r="B1492" s="16"/>
      <c r="C1492" s="16"/>
      <c r="D1492" s="16"/>
      <c r="E1492" s="17"/>
      <c r="F1492" s="18"/>
      <c r="G1492" s="16"/>
      <c r="H1492" s="19"/>
      <c r="I1492" s="20"/>
      <c r="J1492" s="53"/>
      <c r="K1492" s="21"/>
      <c r="L1492" s="20"/>
      <c r="M1492" s="22"/>
    </row>
    <row r="1493" spans="1:13" ht="60" customHeight="1" x14ac:dyDescent="0.25">
      <c r="A1493" s="32" t="s">
        <v>196</v>
      </c>
      <c r="B1493" s="32" t="s">
        <v>14</v>
      </c>
      <c r="C1493" s="32" t="s">
        <v>323</v>
      </c>
      <c r="D1493" s="32" t="s">
        <v>385</v>
      </c>
      <c r="E1493" s="33" t="s">
        <v>200</v>
      </c>
      <c r="F1493" s="34">
        <v>8.2000000000000003E-2</v>
      </c>
      <c r="G1493" s="32" t="s">
        <v>29</v>
      </c>
      <c r="H1493" s="35">
        <v>44586</v>
      </c>
      <c r="I1493" s="36">
        <v>1000</v>
      </c>
      <c r="J1493" s="54">
        <v>1055.95</v>
      </c>
      <c r="K1493" s="37">
        <v>8.0100000000000005E-2</v>
      </c>
      <c r="L1493" s="36">
        <v>1000</v>
      </c>
      <c r="M1493" s="38">
        <v>41913</v>
      </c>
    </row>
    <row r="1494" spans="1:13" ht="15" customHeight="1" x14ac:dyDescent="0.25">
      <c r="A1494" s="9"/>
      <c r="B1494" s="9"/>
      <c r="C1494" s="9"/>
      <c r="D1494" s="9"/>
      <c r="E1494" s="10" t="s">
        <v>199</v>
      </c>
      <c r="F1494" s="11"/>
      <c r="G1494" s="9"/>
      <c r="H1494" s="12"/>
      <c r="I1494" s="13"/>
      <c r="J1494" s="52"/>
      <c r="K1494" s="14"/>
      <c r="L1494" s="13"/>
      <c r="M1494" s="15"/>
    </row>
    <row r="1495" spans="1:13" ht="15" customHeight="1" x14ac:dyDescent="0.25">
      <c r="A1495" s="9"/>
      <c r="B1495" s="9"/>
      <c r="C1495" s="9"/>
      <c r="D1495" s="9"/>
      <c r="E1495" s="10"/>
      <c r="F1495" s="11"/>
      <c r="G1495" s="9"/>
      <c r="H1495" s="12"/>
      <c r="I1495" s="13"/>
      <c r="J1495" s="52"/>
      <c r="K1495" s="14"/>
      <c r="L1495" s="13"/>
      <c r="M1495" s="15"/>
    </row>
    <row r="1496" spans="1:13" ht="15" customHeight="1" x14ac:dyDescent="0.25">
      <c r="A1496" s="16"/>
      <c r="B1496" s="16"/>
      <c r="C1496" s="16"/>
      <c r="D1496" s="16"/>
      <c r="E1496" s="17"/>
      <c r="F1496" s="18"/>
      <c r="G1496" s="16"/>
      <c r="H1496" s="19"/>
      <c r="I1496" s="20"/>
      <c r="J1496" s="53"/>
      <c r="K1496" s="21"/>
      <c r="L1496" s="20"/>
      <c r="M1496" s="22"/>
    </row>
    <row r="1497" spans="1:13" ht="15" customHeight="1" x14ac:dyDescent="0.25">
      <c r="A1497" s="32" t="s">
        <v>196</v>
      </c>
      <c r="B1497" s="32" t="s">
        <v>14</v>
      </c>
      <c r="C1497" s="32" t="s">
        <v>230</v>
      </c>
      <c r="D1497" s="32" t="s">
        <v>383</v>
      </c>
      <c r="E1497" s="33" t="s">
        <v>200</v>
      </c>
      <c r="F1497" s="34">
        <v>0.08</v>
      </c>
      <c r="G1497" s="32" t="s">
        <v>29</v>
      </c>
      <c r="H1497" s="35">
        <v>44615</v>
      </c>
      <c r="I1497" s="36">
        <v>1000</v>
      </c>
      <c r="J1497" s="54">
        <v>1041.75</v>
      </c>
      <c r="K1497" s="37">
        <v>7.9899999999999999E-2</v>
      </c>
      <c r="L1497" s="36">
        <v>1000</v>
      </c>
      <c r="M1497" s="38">
        <v>41927</v>
      </c>
    </row>
    <row r="1498" spans="1:13" ht="15" customHeight="1" x14ac:dyDescent="0.25">
      <c r="A1498" s="9"/>
      <c r="B1498" s="9"/>
      <c r="C1498" s="9"/>
      <c r="D1498" s="9"/>
      <c r="E1498" s="10" t="s">
        <v>199</v>
      </c>
      <c r="F1498" s="11"/>
      <c r="G1498" s="9"/>
      <c r="H1498" s="12"/>
      <c r="I1498" s="13"/>
      <c r="J1498" s="52"/>
      <c r="K1498" s="14"/>
      <c r="L1498" s="13"/>
      <c r="M1498" s="15"/>
    </row>
    <row r="1499" spans="1:13" ht="15" customHeight="1" x14ac:dyDescent="0.25">
      <c r="A1499" s="9"/>
      <c r="B1499" s="9"/>
      <c r="C1499" s="9"/>
      <c r="D1499" s="9"/>
      <c r="E1499" s="10"/>
      <c r="F1499" s="11"/>
      <c r="G1499" s="9"/>
      <c r="H1499" s="12"/>
      <c r="I1499" s="13"/>
      <c r="J1499" s="52"/>
      <c r="K1499" s="14"/>
      <c r="L1499" s="13"/>
      <c r="M1499" s="15"/>
    </row>
    <row r="1500" spans="1:13" ht="15" customHeight="1" x14ac:dyDescent="0.25">
      <c r="A1500" s="16"/>
      <c r="B1500" s="16"/>
      <c r="C1500" s="16"/>
      <c r="D1500" s="16"/>
      <c r="E1500" s="17"/>
      <c r="F1500" s="18"/>
      <c r="G1500" s="16"/>
      <c r="H1500" s="19"/>
      <c r="I1500" s="20"/>
      <c r="J1500" s="53"/>
      <c r="K1500" s="21"/>
      <c r="L1500" s="20"/>
      <c r="M1500" s="22"/>
    </row>
    <row r="1501" spans="1:13" ht="60" customHeight="1" x14ac:dyDescent="0.25">
      <c r="A1501" s="32" t="s">
        <v>196</v>
      </c>
      <c r="B1501" s="32" t="s">
        <v>14</v>
      </c>
      <c r="C1501" s="32" t="s">
        <v>323</v>
      </c>
      <c r="D1501" s="32" t="s">
        <v>388</v>
      </c>
      <c r="E1501" s="33" t="s">
        <v>200</v>
      </c>
      <c r="F1501" s="34">
        <v>8.2699999999999996E-2</v>
      </c>
      <c r="G1501" s="32" t="s">
        <v>29</v>
      </c>
      <c r="H1501" s="35">
        <v>45327</v>
      </c>
      <c r="I1501" s="36">
        <v>1000</v>
      </c>
      <c r="J1501" s="54">
        <v>1030</v>
      </c>
      <c r="K1501" s="37">
        <v>7.9500000000000001E-2</v>
      </c>
      <c r="L1501" s="36">
        <v>1000</v>
      </c>
      <c r="M1501" s="38">
        <v>41713</v>
      </c>
    </row>
    <row r="1502" spans="1:13" ht="15" customHeight="1" x14ac:dyDescent="0.25">
      <c r="A1502" s="9"/>
      <c r="B1502" s="9"/>
      <c r="C1502" s="9"/>
      <c r="D1502" s="9"/>
      <c r="E1502" s="10" t="s">
        <v>199</v>
      </c>
      <c r="F1502" s="11"/>
      <c r="G1502" s="9"/>
      <c r="H1502" s="12"/>
      <c r="I1502" s="13"/>
      <c r="J1502" s="52"/>
      <c r="K1502" s="14"/>
      <c r="L1502" s="13"/>
      <c r="M1502" s="15"/>
    </row>
    <row r="1503" spans="1:13" ht="15" customHeight="1" x14ac:dyDescent="0.25">
      <c r="A1503" s="9"/>
      <c r="B1503" s="9"/>
      <c r="C1503" s="9"/>
      <c r="D1503" s="9"/>
      <c r="E1503" s="10"/>
      <c r="F1503" s="11"/>
      <c r="G1503" s="9"/>
      <c r="H1503" s="12"/>
      <c r="I1503" s="13"/>
      <c r="J1503" s="52"/>
      <c r="K1503" s="14"/>
      <c r="L1503" s="13"/>
      <c r="M1503" s="15"/>
    </row>
    <row r="1504" spans="1:13" ht="15" customHeight="1" x14ac:dyDescent="0.25">
      <c r="A1504" s="16"/>
      <c r="B1504" s="16"/>
      <c r="C1504" s="16"/>
      <c r="D1504" s="16"/>
      <c r="E1504" s="17"/>
      <c r="F1504" s="18"/>
      <c r="G1504" s="16"/>
      <c r="H1504" s="19"/>
      <c r="I1504" s="20"/>
      <c r="J1504" s="53"/>
      <c r="K1504" s="21"/>
      <c r="L1504" s="20"/>
      <c r="M1504" s="22"/>
    </row>
    <row r="1505" spans="1:13" ht="45" customHeight="1" x14ac:dyDescent="0.25">
      <c r="A1505" s="2" t="s">
        <v>196</v>
      </c>
      <c r="B1505" s="2" t="s">
        <v>14</v>
      </c>
      <c r="C1505" s="2" t="s">
        <v>262</v>
      </c>
      <c r="D1505" s="2" t="s">
        <v>389</v>
      </c>
      <c r="E1505" s="3" t="s">
        <v>28</v>
      </c>
      <c r="F1505" s="4">
        <v>8.9800000000000005E-2</v>
      </c>
      <c r="G1505" s="2" t="s">
        <v>29</v>
      </c>
      <c r="H1505" s="5">
        <v>47201</v>
      </c>
      <c r="I1505" s="6">
        <v>1000</v>
      </c>
      <c r="J1505" s="51">
        <v>1100</v>
      </c>
      <c r="K1505" s="7">
        <v>7.9100000000000004E-2</v>
      </c>
      <c r="L1505" s="6">
        <v>1000</v>
      </c>
      <c r="M1505" s="8">
        <v>41974</v>
      </c>
    </row>
    <row r="1506" spans="1:13" ht="15" customHeight="1" x14ac:dyDescent="0.25">
      <c r="A1506" s="9"/>
      <c r="B1506" s="9"/>
      <c r="C1506" s="9"/>
      <c r="D1506" s="9"/>
      <c r="E1506" s="10" t="s">
        <v>260</v>
      </c>
      <c r="F1506" s="11"/>
      <c r="G1506" s="9"/>
      <c r="H1506" s="12"/>
      <c r="I1506" s="13"/>
      <c r="J1506" s="52"/>
      <c r="K1506" s="14"/>
      <c r="L1506" s="13"/>
      <c r="M1506" s="15"/>
    </row>
    <row r="1507" spans="1:13" ht="15" customHeight="1" x14ac:dyDescent="0.25">
      <c r="A1507" s="9"/>
      <c r="B1507" s="9"/>
      <c r="C1507" s="9"/>
      <c r="D1507" s="9"/>
      <c r="E1507" s="10"/>
      <c r="F1507" s="11"/>
      <c r="G1507" s="9"/>
      <c r="H1507" s="12"/>
      <c r="I1507" s="13"/>
      <c r="J1507" s="52"/>
      <c r="K1507" s="14"/>
      <c r="L1507" s="13"/>
      <c r="M1507" s="15"/>
    </row>
    <row r="1508" spans="1:13" ht="15" customHeight="1" x14ac:dyDescent="0.25">
      <c r="A1508" s="16"/>
      <c r="B1508" s="16"/>
      <c r="C1508" s="16"/>
      <c r="D1508" s="16"/>
      <c r="E1508" s="17"/>
      <c r="F1508" s="18"/>
      <c r="G1508" s="16"/>
      <c r="H1508" s="19"/>
      <c r="I1508" s="20"/>
      <c r="J1508" s="53"/>
      <c r="K1508" s="21"/>
      <c r="L1508" s="20"/>
      <c r="M1508" s="22"/>
    </row>
    <row r="1509" spans="1:13" ht="15" customHeight="1" x14ac:dyDescent="0.25">
      <c r="A1509" s="32" t="s">
        <v>196</v>
      </c>
      <c r="B1509" s="32" t="s">
        <v>14</v>
      </c>
      <c r="C1509" s="32" t="s">
        <v>230</v>
      </c>
      <c r="D1509" s="32" t="s">
        <v>390</v>
      </c>
      <c r="E1509" s="33" t="s">
        <v>226</v>
      </c>
      <c r="F1509" s="34">
        <v>7.1800000000000003E-2</v>
      </c>
      <c r="G1509" s="32" t="s">
        <v>29</v>
      </c>
      <c r="H1509" s="35">
        <v>44976</v>
      </c>
      <c r="I1509" s="36">
        <v>1000</v>
      </c>
      <c r="J1509" s="55">
        <v>992.47</v>
      </c>
      <c r="K1509" s="37">
        <v>7.9000000000000001E-2</v>
      </c>
      <c r="L1509" s="36">
        <v>1000</v>
      </c>
      <c r="M1509" s="38">
        <v>41927</v>
      </c>
    </row>
    <row r="1510" spans="1:13" ht="15" customHeight="1" x14ac:dyDescent="0.25">
      <c r="A1510" s="9"/>
      <c r="B1510" s="9"/>
      <c r="C1510" s="9"/>
      <c r="D1510" s="9"/>
      <c r="E1510" s="10" t="s">
        <v>200</v>
      </c>
      <c r="F1510" s="11"/>
      <c r="G1510" s="9"/>
      <c r="H1510" s="12"/>
      <c r="I1510" s="13"/>
      <c r="J1510" s="49"/>
      <c r="K1510" s="14"/>
      <c r="L1510" s="13"/>
      <c r="M1510" s="15"/>
    </row>
    <row r="1511" spans="1:13" ht="15" customHeight="1" x14ac:dyDescent="0.25">
      <c r="A1511" s="9"/>
      <c r="B1511" s="9"/>
      <c r="C1511" s="9"/>
      <c r="D1511" s="9"/>
      <c r="E1511" s="10"/>
      <c r="F1511" s="11"/>
      <c r="G1511" s="9"/>
      <c r="H1511" s="12"/>
      <c r="I1511" s="13"/>
      <c r="J1511" s="49"/>
      <c r="K1511" s="14"/>
      <c r="L1511" s="13"/>
      <c r="M1511" s="15"/>
    </row>
    <row r="1512" spans="1:13" ht="15" customHeight="1" x14ac:dyDescent="0.25">
      <c r="A1512" s="16"/>
      <c r="B1512" s="16"/>
      <c r="C1512" s="16"/>
      <c r="D1512" s="16"/>
      <c r="E1512" s="17"/>
      <c r="F1512" s="18"/>
      <c r="G1512" s="16"/>
      <c r="H1512" s="19"/>
      <c r="I1512" s="20"/>
      <c r="J1512" s="50"/>
      <c r="K1512" s="21"/>
      <c r="L1512" s="20"/>
      <c r="M1512" s="22"/>
    </row>
    <row r="1513" spans="1:13" ht="30" customHeight="1" x14ac:dyDescent="0.25">
      <c r="A1513" s="32" t="s">
        <v>196</v>
      </c>
      <c r="B1513" s="32" t="s">
        <v>14</v>
      </c>
      <c r="C1513" s="32" t="s">
        <v>317</v>
      </c>
      <c r="D1513" s="32" t="s">
        <v>391</v>
      </c>
      <c r="E1513" s="33" t="s">
        <v>226</v>
      </c>
      <c r="F1513" s="34">
        <v>8.9200000000000002E-2</v>
      </c>
      <c r="G1513" s="32" t="s">
        <v>29</v>
      </c>
      <c r="H1513" s="35">
        <v>48885</v>
      </c>
      <c r="I1513" s="36">
        <v>1000</v>
      </c>
      <c r="J1513" s="54">
        <v>1119.04</v>
      </c>
      <c r="K1513" s="37">
        <v>7.7700000000000005E-2</v>
      </c>
      <c r="L1513" s="36">
        <v>1000</v>
      </c>
      <c r="M1513" s="38">
        <v>41730</v>
      </c>
    </row>
    <row r="1514" spans="1:13" ht="15" customHeight="1" x14ac:dyDescent="0.25">
      <c r="A1514" s="9"/>
      <c r="B1514" s="9"/>
      <c r="C1514" s="9"/>
      <c r="D1514" s="9"/>
      <c r="E1514" s="10" t="s">
        <v>199</v>
      </c>
      <c r="F1514" s="11"/>
      <c r="G1514" s="9"/>
      <c r="H1514" s="12"/>
      <c r="I1514" s="13"/>
      <c r="J1514" s="52"/>
      <c r="K1514" s="14"/>
      <c r="L1514" s="13"/>
      <c r="M1514" s="15"/>
    </row>
    <row r="1515" spans="1:13" ht="15" customHeight="1" x14ac:dyDescent="0.25">
      <c r="A1515" s="9"/>
      <c r="B1515" s="9"/>
      <c r="C1515" s="9"/>
      <c r="D1515" s="9"/>
      <c r="E1515" s="10"/>
      <c r="F1515" s="11"/>
      <c r="G1515" s="9"/>
      <c r="H1515" s="12"/>
      <c r="I1515" s="13"/>
      <c r="J1515" s="52"/>
      <c r="K1515" s="14"/>
      <c r="L1515" s="13"/>
      <c r="M1515" s="15"/>
    </row>
    <row r="1516" spans="1:13" ht="15" customHeight="1" x14ac:dyDescent="0.25">
      <c r="A1516" s="16"/>
      <c r="B1516" s="16"/>
      <c r="C1516" s="16"/>
      <c r="D1516" s="16"/>
      <c r="E1516" s="17"/>
      <c r="F1516" s="18"/>
      <c r="G1516" s="16"/>
      <c r="H1516" s="19"/>
      <c r="I1516" s="20"/>
      <c r="J1516" s="53"/>
      <c r="K1516" s="21"/>
      <c r="L1516" s="20"/>
      <c r="M1516" s="22"/>
    </row>
    <row r="1517" spans="1:13" ht="15" customHeight="1" x14ac:dyDescent="0.25">
      <c r="A1517" s="32" t="s">
        <v>196</v>
      </c>
      <c r="B1517" s="32" t="s">
        <v>135</v>
      </c>
      <c r="C1517" s="32" t="s">
        <v>230</v>
      </c>
      <c r="D1517" s="32" t="s">
        <v>392</v>
      </c>
      <c r="E1517" s="33" t="s">
        <v>200</v>
      </c>
      <c r="F1517" s="34">
        <v>8.1900000000000001E-2</v>
      </c>
      <c r="G1517" s="32" t="s">
        <v>29</v>
      </c>
      <c r="H1517" s="35">
        <v>45377</v>
      </c>
      <c r="I1517" s="36">
        <v>1000</v>
      </c>
      <c r="J1517" s="54">
        <v>1050</v>
      </c>
      <c r="K1517" s="37">
        <v>7.4800000000000005E-2</v>
      </c>
      <c r="L1517" s="36">
        <v>1000</v>
      </c>
      <c r="M1517" s="38">
        <v>41744</v>
      </c>
    </row>
    <row r="1518" spans="1:13" ht="15" customHeight="1" x14ac:dyDescent="0.25">
      <c r="A1518" s="9"/>
      <c r="B1518" s="9"/>
      <c r="C1518" s="9"/>
      <c r="D1518" s="9"/>
      <c r="E1518" s="10" t="s">
        <v>199</v>
      </c>
      <c r="F1518" s="11"/>
      <c r="G1518" s="9"/>
      <c r="H1518" s="12"/>
      <c r="I1518" s="13"/>
      <c r="J1518" s="52"/>
      <c r="K1518" s="14"/>
      <c r="L1518" s="13"/>
      <c r="M1518" s="15"/>
    </row>
    <row r="1519" spans="1:13" ht="15" customHeight="1" x14ac:dyDescent="0.25">
      <c r="A1519" s="9"/>
      <c r="B1519" s="9"/>
      <c r="C1519" s="9"/>
      <c r="D1519" s="9"/>
      <c r="E1519" s="10"/>
      <c r="F1519" s="11"/>
      <c r="G1519" s="9"/>
      <c r="H1519" s="12"/>
      <c r="I1519" s="13"/>
      <c r="J1519" s="52"/>
      <c r="K1519" s="14"/>
      <c r="L1519" s="13"/>
      <c r="M1519" s="15"/>
    </row>
    <row r="1520" spans="1:13" ht="15" customHeight="1" x14ac:dyDescent="0.25">
      <c r="A1520" s="16"/>
      <c r="B1520" s="16"/>
      <c r="C1520" s="16"/>
      <c r="D1520" s="16"/>
      <c r="E1520" s="17"/>
      <c r="F1520" s="18"/>
      <c r="G1520" s="16"/>
      <c r="H1520" s="19"/>
      <c r="I1520" s="20"/>
      <c r="J1520" s="53"/>
      <c r="K1520" s="21"/>
      <c r="L1520" s="20"/>
      <c r="M1520" s="22"/>
    </row>
    <row r="1521" spans="1:13" ht="15" customHeight="1" x14ac:dyDescent="0.25">
      <c r="A1521" s="32" t="s">
        <v>196</v>
      </c>
      <c r="B1521" s="32" t="s">
        <v>14</v>
      </c>
      <c r="C1521" s="32" t="s">
        <v>230</v>
      </c>
      <c r="D1521" s="32" t="s">
        <v>392</v>
      </c>
      <c r="E1521" s="33" t="s">
        <v>200</v>
      </c>
      <c r="F1521" s="34">
        <v>8.1900000000000001E-2</v>
      </c>
      <c r="G1521" s="32" t="s">
        <v>29</v>
      </c>
      <c r="H1521" s="35">
        <v>45377</v>
      </c>
      <c r="I1521" s="36">
        <v>1000</v>
      </c>
      <c r="J1521" s="54">
        <v>1050</v>
      </c>
      <c r="K1521" s="37">
        <v>7.4800000000000005E-2</v>
      </c>
      <c r="L1521" s="36">
        <v>1000</v>
      </c>
      <c r="M1521" s="38">
        <v>41744</v>
      </c>
    </row>
    <row r="1522" spans="1:13" ht="15" customHeight="1" x14ac:dyDescent="0.25">
      <c r="A1522" s="9"/>
      <c r="B1522" s="9"/>
      <c r="C1522" s="9"/>
      <c r="D1522" s="9"/>
      <c r="E1522" s="10" t="s">
        <v>199</v>
      </c>
      <c r="F1522" s="11"/>
      <c r="G1522" s="9"/>
      <c r="H1522" s="12"/>
      <c r="I1522" s="13"/>
      <c r="J1522" s="52"/>
      <c r="K1522" s="14"/>
      <c r="L1522" s="13"/>
      <c r="M1522" s="15"/>
    </row>
    <row r="1523" spans="1:13" ht="15" customHeight="1" x14ac:dyDescent="0.25">
      <c r="A1523" s="9"/>
      <c r="B1523" s="9"/>
      <c r="C1523" s="9"/>
      <c r="D1523" s="9"/>
      <c r="E1523" s="10"/>
      <c r="F1523" s="11"/>
      <c r="G1523" s="9"/>
      <c r="H1523" s="12"/>
      <c r="I1523" s="13"/>
      <c r="J1523" s="52"/>
      <c r="K1523" s="14"/>
      <c r="L1523" s="13"/>
      <c r="M1523" s="15"/>
    </row>
    <row r="1524" spans="1:13" ht="15" customHeight="1" x14ac:dyDescent="0.25">
      <c r="A1524" s="16"/>
      <c r="B1524" s="16"/>
      <c r="C1524" s="16"/>
      <c r="D1524" s="16"/>
      <c r="E1524" s="17"/>
      <c r="F1524" s="18"/>
      <c r="G1524" s="16"/>
      <c r="H1524" s="19"/>
      <c r="I1524" s="20"/>
      <c r="J1524" s="53"/>
      <c r="K1524" s="21"/>
      <c r="L1524" s="20"/>
      <c r="M1524" s="22"/>
    </row>
    <row r="1525" spans="1:13" ht="45" customHeight="1" x14ac:dyDescent="0.25">
      <c r="A1525" s="32" t="s">
        <v>196</v>
      </c>
      <c r="B1525" s="32" t="s">
        <v>14</v>
      </c>
      <c r="C1525" s="32" t="s">
        <v>224</v>
      </c>
      <c r="D1525" s="32" t="s">
        <v>393</v>
      </c>
      <c r="E1525" s="33" t="s">
        <v>226</v>
      </c>
      <c r="F1525" s="34">
        <v>7.0199999999999999E-2</v>
      </c>
      <c r="G1525" s="32" t="s">
        <v>29</v>
      </c>
      <c r="H1525" s="35">
        <v>46838</v>
      </c>
      <c r="I1525" s="36">
        <v>1000</v>
      </c>
      <c r="J1525" s="55">
        <v>984.99</v>
      </c>
      <c r="K1525" s="37">
        <v>7.2499999999999995E-2</v>
      </c>
      <c r="L1525" s="36">
        <v>1000</v>
      </c>
      <c r="M1525" s="38">
        <v>41724</v>
      </c>
    </row>
    <row r="1526" spans="1:13" ht="15" customHeight="1" x14ac:dyDescent="0.25">
      <c r="A1526" s="9"/>
      <c r="B1526" s="9"/>
      <c r="C1526" s="9"/>
      <c r="D1526" s="9"/>
      <c r="E1526" s="10" t="s">
        <v>227</v>
      </c>
      <c r="F1526" s="11"/>
      <c r="G1526" s="9"/>
      <c r="H1526" s="12"/>
      <c r="I1526" s="13"/>
      <c r="J1526" s="49"/>
      <c r="K1526" s="14"/>
      <c r="L1526" s="13"/>
      <c r="M1526" s="15"/>
    </row>
    <row r="1527" spans="1:13" ht="15" customHeight="1" x14ac:dyDescent="0.25">
      <c r="A1527" s="9"/>
      <c r="B1527" s="9"/>
      <c r="C1527" s="9"/>
      <c r="D1527" s="9"/>
      <c r="E1527" s="10"/>
      <c r="F1527" s="11"/>
      <c r="G1527" s="9"/>
      <c r="H1527" s="12"/>
      <c r="I1527" s="13"/>
      <c r="J1527" s="49"/>
      <c r="K1527" s="14"/>
      <c r="L1527" s="13"/>
      <c r="M1527" s="15"/>
    </row>
    <row r="1528" spans="1:13" ht="15" customHeight="1" x14ac:dyDescent="0.25">
      <c r="A1528" s="16"/>
      <c r="B1528" s="16"/>
      <c r="C1528" s="16"/>
      <c r="D1528" s="16"/>
      <c r="E1528" s="17"/>
      <c r="F1528" s="18"/>
      <c r="G1528" s="16"/>
      <c r="H1528" s="19"/>
      <c r="I1528" s="20"/>
      <c r="J1528" s="50"/>
      <c r="K1528" s="21"/>
      <c r="L1528" s="20"/>
      <c r="M1528" s="22"/>
    </row>
    <row r="1529" spans="1:13" ht="30" customHeight="1" x14ac:dyDescent="0.25">
      <c r="A1529" s="32" t="s">
        <v>196</v>
      </c>
      <c r="B1529" s="32" t="s">
        <v>14</v>
      </c>
      <c r="C1529" s="32" t="s">
        <v>394</v>
      </c>
      <c r="D1529" s="32" t="s">
        <v>395</v>
      </c>
      <c r="E1529" s="33" t="s">
        <v>200</v>
      </c>
      <c r="F1529" s="34">
        <v>6.8199999999999997E-2</v>
      </c>
      <c r="G1529" s="32" t="s">
        <v>29</v>
      </c>
      <c r="H1529" s="35">
        <v>45010</v>
      </c>
      <c r="I1529" s="36">
        <v>1000</v>
      </c>
      <c r="J1529" s="55">
        <v>980</v>
      </c>
      <c r="K1529" s="37">
        <v>7.2099999999999997E-2</v>
      </c>
      <c r="L1529" s="36">
        <v>1000</v>
      </c>
      <c r="M1529" s="38">
        <v>41723</v>
      </c>
    </row>
    <row r="1530" spans="1:13" ht="15" customHeight="1" x14ac:dyDescent="0.25">
      <c r="A1530" s="9"/>
      <c r="B1530" s="9"/>
      <c r="C1530" s="9"/>
      <c r="D1530" s="9"/>
      <c r="E1530" s="10" t="s">
        <v>227</v>
      </c>
      <c r="F1530" s="11"/>
      <c r="G1530" s="9"/>
      <c r="H1530" s="12"/>
      <c r="I1530" s="13"/>
      <c r="J1530" s="49"/>
      <c r="K1530" s="14"/>
      <c r="L1530" s="13"/>
      <c r="M1530" s="15"/>
    </row>
    <row r="1531" spans="1:13" ht="15" customHeight="1" x14ac:dyDescent="0.25">
      <c r="A1531" s="9"/>
      <c r="B1531" s="9"/>
      <c r="C1531" s="9"/>
      <c r="D1531" s="9"/>
      <c r="E1531" s="10"/>
      <c r="F1531" s="11"/>
      <c r="G1531" s="9"/>
      <c r="H1531" s="12"/>
      <c r="I1531" s="13"/>
      <c r="J1531" s="49"/>
      <c r="K1531" s="14"/>
      <c r="L1531" s="13"/>
      <c r="M1531" s="15"/>
    </row>
    <row r="1532" spans="1:13" ht="15" customHeight="1" x14ac:dyDescent="0.25">
      <c r="A1532" s="16"/>
      <c r="B1532" s="16"/>
      <c r="C1532" s="16"/>
      <c r="D1532" s="16"/>
      <c r="E1532" s="17"/>
      <c r="F1532" s="18"/>
      <c r="G1532" s="16"/>
      <c r="H1532" s="19"/>
      <c r="I1532" s="20"/>
      <c r="J1532" s="50"/>
      <c r="K1532" s="21"/>
      <c r="L1532" s="20"/>
      <c r="M1532" s="22"/>
    </row>
    <row r="1533" spans="1:13" ht="45" customHeight="1" x14ac:dyDescent="0.25">
      <c r="A1533" s="2" t="s">
        <v>13</v>
      </c>
      <c r="B1533" s="2" t="s">
        <v>14</v>
      </c>
      <c r="C1533" s="2" t="s">
        <v>25</v>
      </c>
      <c r="D1533" s="2" t="s">
        <v>396</v>
      </c>
      <c r="E1533" s="3" t="s">
        <v>27</v>
      </c>
      <c r="F1533" s="4">
        <v>0.10249999999999999</v>
      </c>
      <c r="G1533" s="2" t="s">
        <v>29</v>
      </c>
      <c r="H1533" s="5">
        <v>42887</v>
      </c>
      <c r="I1533" s="6">
        <v>1000</v>
      </c>
      <c r="J1533" s="51">
        <v>1088.4000000000001</v>
      </c>
      <c r="K1533" s="7">
        <v>7.2099999999999997E-2</v>
      </c>
      <c r="L1533" s="6">
        <v>1000</v>
      </c>
      <c r="M1533" s="8">
        <v>41730</v>
      </c>
    </row>
    <row r="1534" spans="1:13" ht="15" customHeight="1" x14ac:dyDescent="0.25">
      <c r="A1534" s="9"/>
      <c r="B1534" s="9"/>
      <c r="C1534" s="9"/>
      <c r="D1534" s="9"/>
      <c r="E1534" s="10" t="s">
        <v>28</v>
      </c>
      <c r="F1534" s="11"/>
      <c r="G1534" s="9"/>
      <c r="H1534" s="12"/>
      <c r="I1534" s="13"/>
      <c r="J1534" s="52"/>
      <c r="K1534" s="14"/>
      <c r="L1534" s="13"/>
      <c r="M1534" s="15"/>
    </row>
    <row r="1535" spans="1:13" ht="15" customHeight="1" x14ac:dyDescent="0.25">
      <c r="A1535" s="9"/>
      <c r="B1535" s="9"/>
      <c r="C1535" s="9"/>
      <c r="D1535" s="9"/>
      <c r="E1535" s="10"/>
      <c r="F1535" s="11"/>
      <c r="G1535" s="9"/>
      <c r="H1535" s="12"/>
      <c r="I1535" s="13"/>
      <c r="J1535" s="52"/>
      <c r="K1535" s="14"/>
      <c r="L1535" s="13"/>
      <c r="M1535" s="15"/>
    </row>
    <row r="1536" spans="1:13" ht="15" customHeight="1" x14ac:dyDescent="0.25">
      <c r="A1536" s="16"/>
      <c r="B1536" s="16"/>
      <c r="C1536" s="16"/>
      <c r="D1536" s="16"/>
      <c r="E1536" s="17"/>
      <c r="F1536" s="18"/>
      <c r="G1536" s="16"/>
      <c r="H1536" s="19"/>
      <c r="I1536" s="20"/>
      <c r="J1536" s="53"/>
      <c r="K1536" s="21"/>
      <c r="L1536" s="20"/>
      <c r="M1536" s="22"/>
    </row>
    <row r="1537" spans="1:13" ht="15" customHeight="1" x14ac:dyDescent="0.25">
      <c r="A1537" s="32" t="s">
        <v>196</v>
      </c>
      <c r="B1537" s="32" t="s">
        <v>135</v>
      </c>
      <c r="C1537" s="32" t="s">
        <v>230</v>
      </c>
      <c r="D1537" s="32" t="s">
        <v>331</v>
      </c>
      <c r="E1537" s="33" t="s">
        <v>200</v>
      </c>
      <c r="F1537" s="34">
        <v>8.4400000000000003E-2</v>
      </c>
      <c r="G1537" s="32" t="s">
        <v>29</v>
      </c>
      <c r="H1537" s="35">
        <v>45377</v>
      </c>
      <c r="I1537" s="36">
        <v>1000</v>
      </c>
      <c r="J1537" s="54">
        <v>1090</v>
      </c>
      <c r="K1537" s="37">
        <v>7.17E-2</v>
      </c>
      <c r="L1537" s="36">
        <v>1000</v>
      </c>
      <c r="M1537" s="38">
        <v>41744</v>
      </c>
    </row>
    <row r="1538" spans="1:13" ht="15" customHeight="1" x14ac:dyDescent="0.25">
      <c r="A1538" s="9"/>
      <c r="B1538" s="9"/>
      <c r="C1538" s="9"/>
      <c r="D1538" s="9"/>
      <c r="E1538" s="10" t="s">
        <v>199</v>
      </c>
      <c r="F1538" s="11"/>
      <c r="G1538" s="9"/>
      <c r="H1538" s="12"/>
      <c r="I1538" s="13"/>
      <c r="J1538" s="52"/>
      <c r="K1538" s="14"/>
      <c r="L1538" s="13"/>
      <c r="M1538" s="15"/>
    </row>
    <row r="1539" spans="1:13" ht="15" customHeight="1" x14ac:dyDescent="0.25">
      <c r="A1539" s="9"/>
      <c r="B1539" s="9"/>
      <c r="C1539" s="9"/>
      <c r="D1539" s="9"/>
      <c r="E1539" s="10"/>
      <c r="F1539" s="11"/>
      <c r="G1539" s="9"/>
      <c r="H1539" s="12"/>
      <c r="I1539" s="13"/>
      <c r="J1539" s="52"/>
      <c r="K1539" s="14"/>
      <c r="L1539" s="13"/>
      <c r="M1539" s="15"/>
    </row>
    <row r="1540" spans="1:13" ht="15" customHeight="1" x14ac:dyDescent="0.25">
      <c r="A1540" s="16"/>
      <c r="B1540" s="16"/>
      <c r="C1540" s="16"/>
      <c r="D1540" s="16"/>
      <c r="E1540" s="17"/>
      <c r="F1540" s="18"/>
      <c r="G1540" s="16"/>
      <c r="H1540" s="19"/>
      <c r="I1540" s="20"/>
      <c r="J1540" s="53"/>
      <c r="K1540" s="21"/>
      <c r="L1540" s="20"/>
      <c r="M1540" s="22"/>
    </row>
    <row r="1541" spans="1:13" ht="45" customHeight="1" x14ac:dyDescent="0.25">
      <c r="A1541" s="2" t="s">
        <v>13</v>
      </c>
      <c r="B1541" s="2" t="s">
        <v>14</v>
      </c>
      <c r="C1541" s="2" t="s">
        <v>25</v>
      </c>
      <c r="D1541" s="2" t="s">
        <v>397</v>
      </c>
      <c r="E1541" s="3" t="s">
        <v>28</v>
      </c>
      <c r="F1541" s="4">
        <v>0.11</v>
      </c>
      <c r="G1541" s="2" t="s">
        <v>29</v>
      </c>
      <c r="H1541" s="5">
        <v>41877</v>
      </c>
      <c r="I1541" s="6">
        <v>1000</v>
      </c>
      <c r="J1541" s="51">
        <v>1014.3</v>
      </c>
      <c r="K1541" s="7">
        <v>6.8400000000000002E-2</v>
      </c>
      <c r="L1541" s="6">
        <v>1000</v>
      </c>
      <c r="M1541" s="8">
        <v>41730</v>
      </c>
    </row>
    <row r="1542" spans="1:13" ht="15" customHeight="1" x14ac:dyDescent="0.25">
      <c r="A1542" s="9"/>
      <c r="B1542" s="9"/>
      <c r="C1542" s="9"/>
      <c r="D1542" s="9"/>
      <c r="E1542" s="10" t="s">
        <v>81</v>
      </c>
      <c r="F1542" s="11"/>
      <c r="G1542" s="9"/>
      <c r="H1542" s="12"/>
      <c r="I1542" s="13"/>
      <c r="J1542" s="52"/>
      <c r="K1542" s="14"/>
      <c r="L1542" s="13"/>
      <c r="M1542" s="15"/>
    </row>
    <row r="1543" spans="1:13" ht="15" customHeight="1" x14ac:dyDescent="0.25">
      <c r="A1543" s="9"/>
      <c r="B1543" s="9"/>
      <c r="C1543" s="9"/>
      <c r="D1543" s="9"/>
      <c r="E1543" s="10"/>
      <c r="F1543" s="11"/>
      <c r="G1543" s="9"/>
      <c r="H1543" s="12"/>
      <c r="I1543" s="13"/>
      <c r="J1543" s="52"/>
      <c r="K1543" s="14"/>
      <c r="L1543" s="13"/>
      <c r="M1543" s="15"/>
    </row>
    <row r="1544" spans="1:13" ht="15" customHeight="1" x14ac:dyDescent="0.25">
      <c r="A1544" s="16"/>
      <c r="B1544" s="16"/>
      <c r="C1544" s="16"/>
      <c r="D1544" s="16"/>
      <c r="E1544" s="17"/>
      <c r="F1544" s="18"/>
      <c r="G1544" s="16"/>
      <c r="H1544" s="19"/>
      <c r="I1544" s="20"/>
      <c r="J1544" s="53"/>
      <c r="K1544" s="21"/>
      <c r="L1544" s="20"/>
      <c r="M1544" s="22"/>
    </row>
    <row r="1545" spans="1:13" ht="30" customHeight="1" x14ac:dyDescent="0.25">
      <c r="A1545" s="32" t="s">
        <v>196</v>
      </c>
      <c r="B1545" s="32" t="s">
        <v>135</v>
      </c>
      <c r="C1545" s="32" t="s">
        <v>197</v>
      </c>
      <c r="D1545" s="32" t="s">
        <v>398</v>
      </c>
      <c r="E1545" s="33" t="s">
        <v>199</v>
      </c>
      <c r="F1545" s="34">
        <v>8.8800000000000004E-2</v>
      </c>
      <c r="G1545" s="32" t="s">
        <v>29</v>
      </c>
      <c r="H1545" s="35">
        <v>47131</v>
      </c>
      <c r="I1545" s="36">
        <v>5000</v>
      </c>
      <c r="J1545" s="54">
        <v>6384</v>
      </c>
      <c r="K1545" s="37">
        <v>6.2100000000000002E-2</v>
      </c>
      <c r="L1545" s="36">
        <v>5000</v>
      </c>
      <c r="M1545" s="38">
        <v>41652</v>
      </c>
    </row>
    <row r="1546" spans="1:13" ht="15" customHeight="1" x14ac:dyDescent="0.25">
      <c r="A1546" s="9"/>
      <c r="B1546" s="9"/>
      <c r="C1546" s="9"/>
      <c r="D1546" s="9"/>
      <c r="E1546" s="10" t="s">
        <v>200</v>
      </c>
      <c r="F1546" s="11"/>
      <c r="G1546" s="9"/>
      <c r="H1546" s="12"/>
      <c r="I1546" s="13"/>
      <c r="J1546" s="52"/>
      <c r="K1546" s="14"/>
      <c r="L1546" s="13"/>
      <c r="M1546" s="15"/>
    </row>
    <row r="1547" spans="1:13" ht="15" customHeight="1" x14ac:dyDescent="0.25">
      <c r="A1547" s="9"/>
      <c r="B1547" s="9"/>
      <c r="C1547" s="9"/>
      <c r="D1547" s="9"/>
      <c r="E1547" s="10"/>
      <c r="F1547" s="11"/>
      <c r="G1547" s="9"/>
      <c r="H1547" s="12"/>
      <c r="I1547" s="13"/>
      <c r="J1547" s="52"/>
      <c r="K1547" s="14"/>
      <c r="L1547" s="13"/>
      <c r="M1547" s="15"/>
    </row>
    <row r="1548" spans="1:13" ht="15" customHeight="1" x14ac:dyDescent="0.25">
      <c r="A1548" s="16"/>
      <c r="B1548" s="16"/>
      <c r="C1548" s="16"/>
      <c r="D1548" s="16"/>
      <c r="E1548" s="17"/>
      <c r="F1548" s="18"/>
      <c r="G1548" s="16"/>
      <c r="H1548" s="19"/>
      <c r="I1548" s="20"/>
      <c r="J1548" s="53"/>
      <c r="K1548" s="21"/>
      <c r="L1548" s="20"/>
      <c r="M1548" s="22"/>
    </row>
    <row r="1549" spans="1:13" ht="30" customHeight="1" x14ac:dyDescent="0.25">
      <c r="A1549" s="32" t="s">
        <v>196</v>
      </c>
      <c r="B1549" s="32" t="s">
        <v>135</v>
      </c>
      <c r="C1549" s="32" t="s">
        <v>197</v>
      </c>
      <c r="D1549" s="32" t="s">
        <v>399</v>
      </c>
      <c r="E1549" s="33" t="s">
        <v>199</v>
      </c>
      <c r="F1549" s="34">
        <v>8.5099999999999995E-2</v>
      </c>
      <c r="G1549" s="32" t="s">
        <v>29</v>
      </c>
      <c r="H1549" s="35">
        <v>45304</v>
      </c>
      <c r="I1549" s="36">
        <v>5000</v>
      </c>
      <c r="J1549" s="54">
        <v>6393.33</v>
      </c>
      <c r="K1549" s="37">
        <v>5.11E-2</v>
      </c>
      <c r="L1549" s="36">
        <v>5000</v>
      </c>
      <c r="M1549" s="38">
        <v>41652</v>
      </c>
    </row>
    <row r="1550" spans="1:13" ht="15" customHeight="1" x14ac:dyDescent="0.25">
      <c r="A1550" s="9"/>
      <c r="B1550" s="9"/>
      <c r="C1550" s="9"/>
      <c r="D1550" s="9"/>
      <c r="E1550" s="10" t="s">
        <v>200</v>
      </c>
      <c r="F1550" s="11"/>
      <c r="G1550" s="9"/>
      <c r="H1550" s="12"/>
      <c r="I1550" s="13"/>
      <c r="J1550" s="52"/>
      <c r="K1550" s="14"/>
      <c r="L1550" s="13"/>
      <c r="M1550" s="15"/>
    </row>
    <row r="1551" spans="1:13" ht="15" customHeight="1" x14ac:dyDescent="0.25">
      <c r="A1551" s="9"/>
      <c r="B1551" s="9"/>
      <c r="C1551" s="9"/>
      <c r="D1551" s="9"/>
      <c r="E1551" s="10"/>
      <c r="F1551" s="11"/>
      <c r="G1551" s="9"/>
      <c r="H1551" s="12"/>
      <c r="I1551" s="13"/>
      <c r="J1551" s="52"/>
      <c r="K1551" s="14"/>
      <c r="L1551" s="13"/>
      <c r="M1551" s="15"/>
    </row>
    <row r="1552" spans="1:13" ht="15" customHeight="1" x14ac:dyDescent="0.25">
      <c r="A1552" s="16"/>
      <c r="B1552" s="16"/>
      <c r="C1552" s="16"/>
      <c r="D1552" s="16"/>
      <c r="E1552" s="17"/>
      <c r="F1552" s="18"/>
      <c r="G1552" s="16"/>
      <c r="H1552" s="19"/>
      <c r="I1552" s="20"/>
      <c r="J1552" s="53"/>
      <c r="K1552" s="21"/>
      <c r="L1552" s="20"/>
      <c r="M1552" s="22"/>
    </row>
    <row r="1553" spans="1:13" ht="45" customHeight="1" x14ac:dyDescent="0.25">
      <c r="A1553" s="2" t="s">
        <v>13</v>
      </c>
      <c r="B1553" s="2" t="s">
        <v>14</v>
      </c>
      <c r="C1553" s="2" t="s">
        <v>25</v>
      </c>
      <c r="D1553" s="2" t="s">
        <v>400</v>
      </c>
      <c r="E1553" s="3" t="s">
        <v>27</v>
      </c>
      <c r="F1553" s="4">
        <v>9.5000000000000001E-2</v>
      </c>
      <c r="G1553" s="2" t="s">
        <v>184</v>
      </c>
      <c r="H1553" s="5">
        <v>42887</v>
      </c>
      <c r="I1553" s="6">
        <v>1000</v>
      </c>
      <c r="J1553" s="51">
        <v>1133.8</v>
      </c>
      <c r="K1553" s="7">
        <v>5.0599999999999999E-2</v>
      </c>
      <c r="L1553" s="6">
        <v>1000</v>
      </c>
      <c r="M1553" s="26">
        <v>41730</v>
      </c>
    </row>
    <row r="1554" spans="1:13" ht="15" customHeight="1" x14ac:dyDescent="0.25">
      <c r="A1554" s="9"/>
      <c r="B1554" s="9"/>
      <c r="C1554" s="9"/>
      <c r="D1554" s="9"/>
      <c r="E1554" s="10" t="s">
        <v>28</v>
      </c>
      <c r="F1554" s="11"/>
      <c r="G1554" s="9"/>
      <c r="H1554" s="12"/>
      <c r="I1554" s="13"/>
      <c r="J1554" s="52"/>
      <c r="K1554" s="14"/>
      <c r="L1554" s="13"/>
      <c r="M1554" s="27">
        <v>41913</v>
      </c>
    </row>
    <row r="1555" spans="1:13" ht="15" customHeight="1" x14ac:dyDescent="0.25">
      <c r="A1555" s="9"/>
      <c r="B1555" s="9"/>
      <c r="C1555" s="9"/>
      <c r="D1555" s="9"/>
      <c r="E1555" s="10"/>
      <c r="F1555" s="11"/>
      <c r="G1555" s="9"/>
      <c r="H1555" s="12"/>
      <c r="I1555" s="13"/>
      <c r="J1555" s="52"/>
      <c r="K1555" s="14"/>
      <c r="L1555" s="13"/>
      <c r="M1555" s="30"/>
    </row>
    <row r="1556" spans="1:13" ht="15" customHeight="1" x14ac:dyDescent="0.25">
      <c r="A1556" s="16"/>
      <c r="B1556" s="16"/>
      <c r="C1556" s="16"/>
      <c r="D1556" s="16"/>
      <c r="E1556" s="17"/>
      <c r="F1556" s="18"/>
      <c r="G1556" s="16"/>
      <c r="H1556" s="19"/>
      <c r="I1556" s="20"/>
      <c r="J1556" s="53"/>
      <c r="K1556" s="21"/>
      <c r="L1556" s="20"/>
      <c r="M1556" s="31"/>
    </row>
    <row r="1557" spans="1:13" ht="45" customHeight="1" x14ac:dyDescent="0.25">
      <c r="A1557" s="2" t="s">
        <v>13</v>
      </c>
      <c r="B1557" s="2" t="s">
        <v>14</v>
      </c>
      <c r="C1557" s="2" t="s">
        <v>25</v>
      </c>
      <c r="D1557" s="2" t="s">
        <v>401</v>
      </c>
      <c r="E1557" s="3" t="s">
        <v>28</v>
      </c>
      <c r="F1557" s="4">
        <v>0.1135</v>
      </c>
      <c r="G1557" s="2" t="s">
        <v>29</v>
      </c>
      <c r="H1557" s="5">
        <v>41831</v>
      </c>
      <c r="I1557" s="6">
        <v>1000</v>
      </c>
      <c r="J1557" s="51">
        <v>1014.12</v>
      </c>
      <c r="K1557" s="7">
        <v>4.7600000000000003E-2</v>
      </c>
      <c r="L1557" s="6">
        <v>1000</v>
      </c>
      <c r="M1557" s="8">
        <v>41730</v>
      </c>
    </row>
    <row r="1558" spans="1:13" ht="15" customHeight="1" x14ac:dyDescent="0.25">
      <c r="A1558" s="9"/>
      <c r="B1558" s="9"/>
      <c r="C1558" s="9"/>
      <c r="D1558" s="9"/>
      <c r="E1558" s="10" t="s">
        <v>27</v>
      </c>
      <c r="F1558" s="11"/>
      <c r="G1558" s="9"/>
      <c r="H1558" s="12"/>
      <c r="I1558" s="13"/>
      <c r="J1558" s="52"/>
      <c r="K1558" s="14"/>
      <c r="L1558" s="13"/>
      <c r="M1558" s="15"/>
    </row>
    <row r="1559" spans="1:13" ht="15" customHeight="1" x14ac:dyDescent="0.25">
      <c r="A1559" s="9"/>
      <c r="B1559" s="9"/>
      <c r="C1559" s="9"/>
      <c r="D1559" s="9"/>
      <c r="E1559" s="10"/>
      <c r="F1559" s="11"/>
      <c r="G1559" s="9"/>
      <c r="H1559" s="12"/>
      <c r="I1559" s="13"/>
      <c r="J1559" s="52"/>
      <c r="K1559" s="14"/>
      <c r="L1559" s="13"/>
      <c r="M1559" s="15"/>
    </row>
    <row r="1560" spans="1:13" ht="15" customHeight="1" x14ac:dyDescent="0.25">
      <c r="A1560" s="16"/>
      <c r="B1560" s="16"/>
      <c r="C1560" s="16"/>
      <c r="D1560" s="16"/>
      <c r="E1560" s="17"/>
      <c r="F1560" s="18"/>
      <c r="G1560" s="16"/>
      <c r="H1560" s="19"/>
      <c r="I1560" s="20"/>
      <c r="J1560" s="53"/>
      <c r="K1560" s="21"/>
      <c r="L1560" s="20"/>
      <c r="M1560" s="22"/>
    </row>
    <row r="1561" spans="1:13" ht="15" customHeight="1" x14ac:dyDescent="0.25">
      <c r="A1561" s="2" t="s">
        <v>13</v>
      </c>
      <c r="B1561" s="2" t="s">
        <v>14</v>
      </c>
      <c r="C1561" s="2" t="s">
        <v>15</v>
      </c>
      <c r="D1561" s="2" t="s">
        <v>402</v>
      </c>
      <c r="E1561" s="3" t="s">
        <v>18</v>
      </c>
      <c r="F1561" s="4">
        <v>0.12</v>
      </c>
      <c r="G1561" s="2" t="s">
        <v>29</v>
      </c>
      <c r="H1561" s="5">
        <v>41895</v>
      </c>
      <c r="I1561" s="6">
        <v>1000</v>
      </c>
      <c r="J1561" s="51">
        <v>1100</v>
      </c>
      <c r="K1561" s="7">
        <v>4.7399999999999998E-2</v>
      </c>
      <c r="L1561" s="6">
        <v>1000</v>
      </c>
      <c r="M1561" s="8">
        <v>41895</v>
      </c>
    </row>
    <row r="1562" spans="1:13" ht="15" customHeight="1" x14ac:dyDescent="0.25">
      <c r="A1562" s="9"/>
      <c r="B1562" s="9"/>
      <c r="C1562" s="9"/>
      <c r="D1562" s="9"/>
      <c r="E1562" s="10" t="s">
        <v>17</v>
      </c>
      <c r="F1562" s="11"/>
      <c r="G1562" s="9"/>
      <c r="H1562" s="12"/>
      <c r="I1562" s="13"/>
      <c r="J1562" s="52"/>
      <c r="K1562" s="14"/>
      <c r="L1562" s="13"/>
      <c r="M1562" s="15"/>
    </row>
    <row r="1563" spans="1:13" ht="15" customHeight="1" x14ac:dyDescent="0.25">
      <c r="A1563" s="9"/>
      <c r="B1563" s="9"/>
      <c r="C1563" s="9"/>
      <c r="D1563" s="9"/>
      <c r="E1563" s="10"/>
      <c r="F1563" s="11"/>
      <c r="G1563" s="9"/>
      <c r="H1563" s="12"/>
      <c r="I1563" s="13"/>
      <c r="J1563" s="52"/>
      <c r="K1563" s="14"/>
      <c r="L1563" s="13"/>
      <c r="M1563" s="15"/>
    </row>
    <row r="1564" spans="1:13" ht="15" customHeight="1" x14ac:dyDescent="0.25">
      <c r="A1564" s="16"/>
      <c r="B1564" s="16"/>
      <c r="C1564" s="16"/>
      <c r="D1564" s="16"/>
      <c r="E1564" s="17"/>
      <c r="F1564" s="18"/>
      <c r="G1564" s="16"/>
      <c r="H1564" s="19"/>
      <c r="I1564" s="20"/>
      <c r="J1564" s="53"/>
      <c r="K1564" s="21"/>
      <c r="L1564" s="20"/>
      <c r="M1564" s="22"/>
    </row>
    <row r="1565" spans="1:13" ht="45" customHeight="1" x14ac:dyDescent="0.25">
      <c r="A1565" s="2" t="s">
        <v>13</v>
      </c>
      <c r="B1565" s="2" t="s">
        <v>14</v>
      </c>
      <c r="C1565" s="2" t="s">
        <v>25</v>
      </c>
      <c r="D1565" s="2" t="s">
        <v>403</v>
      </c>
      <c r="E1565" s="3" t="s">
        <v>27</v>
      </c>
      <c r="F1565" s="4">
        <v>0.1081</v>
      </c>
      <c r="G1565" s="2" t="s">
        <v>19</v>
      </c>
      <c r="H1565" s="5">
        <v>42795</v>
      </c>
      <c r="I1565" s="6">
        <v>1000</v>
      </c>
      <c r="J1565" s="51">
        <v>1760</v>
      </c>
      <c r="K1565" s="7">
        <v>4.58E-2</v>
      </c>
      <c r="L1565" s="6">
        <v>2000</v>
      </c>
      <c r="M1565" s="8">
        <v>41791</v>
      </c>
    </row>
    <row r="1566" spans="1:13" ht="15" customHeight="1" x14ac:dyDescent="0.25">
      <c r="A1566" s="9"/>
      <c r="B1566" s="9"/>
      <c r="C1566" s="9"/>
      <c r="D1566" s="9"/>
      <c r="E1566" s="10" t="s">
        <v>28</v>
      </c>
      <c r="F1566" s="11"/>
      <c r="G1566" s="9"/>
      <c r="H1566" s="12"/>
      <c r="I1566" s="13"/>
      <c r="J1566" s="52"/>
      <c r="K1566" s="14"/>
      <c r="L1566" s="13"/>
      <c r="M1566" s="15"/>
    </row>
    <row r="1567" spans="1:13" ht="15" customHeight="1" x14ac:dyDescent="0.25">
      <c r="A1567" s="9"/>
      <c r="B1567" s="9"/>
      <c r="C1567" s="9"/>
      <c r="D1567" s="9"/>
      <c r="E1567" s="10"/>
      <c r="F1567" s="11"/>
      <c r="G1567" s="9"/>
      <c r="H1567" s="12"/>
      <c r="I1567" s="13"/>
      <c r="J1567" s="52"/>
      <c r="K1567" s="14"/>
      <c r="L1567" s="13"/>
      <c r="M1567" s="15"/>
    </row>
    <row r="1568" spans="1:13" ht="15" customHeight="1" x14ac:dyDescent="0.25">
      <c r="A1568" s="16"/>
      <c r="B1568" s="16"/>
      <c r="C1568" s="16"/>
      <c r="D1568" s="16"/>
      <c r="E1568" s="17"/>
      <c r="F1568" s="18"/>
      <c r="G1568" s="16"/>
      <c r="H1568" s="19"/>
      <c r="I1568" s="20"/>
      <c r="J1568" s="53"/>
      <c r="K1568" s="21"/>
      <c r="L1568" s="20"/>
      <c r="M1568" s="22"/>
    </row>
    <row r="1569" spans="1:13" ht="30" customHeight="1" x14ac:dyDescent="0.25">
      <c r="A1569" s="2" t="s">
        <v>13</v>
      </c>
      <c r="B1569" s="2" t="s">
        <v>14</v>
      </c>
      <c r="C1569" s="2" t="s">
        <v>85</v>
      </c>
      <c r="D1569" s="2" t="s">
        <v>404</v>
      </c>
      <c r="E1569" s="3" t="s">
        <v>18</v>
      </c>
      <c r="F1569" s="4">
        <v>0.11600000000000001</v>
      </c>
      <c r="G1569" s="2" t="s">
        <v>29</v>
      </c>
      <c r="H1569" s="5">
        <v>41876</v>
      </c>
      <c r="I1569" s="6">
        <v>1000</v>
      </c>
      <c r="J1569" s="51">
        <v>1035</v>
      </c>
      <c r="K1569" s="7">
        <v>1.18E-2</v>
      </c>
      <c r="L1569" s="6">
        <v>1000</v>
      </c>
      <c r="M1569" s="8">
        <v>41730</v>
      </c>
    </row>
    <row r="1570" spans="1:13" ht="15" customHeight="1" x14ac:dyDescent="0.25">
      <c r="A1570" s="9"/>
      <c r="B1570" s="9"/>
      <c r="C1570" s="9"/>
      <c r="D1570" s="9"/>
      <c r="E1570" s="10" t="s">
        <v>87</v>
      </c>
      <c r="F1570" s="11"/>
      <c r="G1570" s="9"/>
      <c r="H1570" s="12"/>
      <c r="I1570" s="13"/>
      <c r="J1570" s="52"/>
      <c r="K1570" s="14"/>
      <c r="L1570" s="13"/>
      <c r="M1570" s="15"/>
    </row>
    <row r="1571" spans="1:13" ht="15" customHeight="1" x14ac:dyDescent="0.25">
      <c r="A1571" s="9"/>
      <c r="B1571" s="9"/>
      <c r="C1571" s="9"/>
      <c r="D1571" s="9"/>
      <c r="E1571" s="10"/>
      <c r="F1571" s="11"/>
      <c r="G1571" s="9"/>
      <c r="H1571" s="12"/>
      <c r="I1571" s="13"/>
      <c r="J1571" s="52"/>
      <c r="K1571" s="14"/>
      <c r="L1571" s="13"/>
      <c r="M1571" s="15"/>
    </row>
    <row r="1572" spans="1:13" ht="15" customHeight="1" x14ac:dyDescent="0.25">
      <c r="A1572" s="16"/>
      <c r="B1572" s="16"/>
      <c r="C1572" s="16"/>
      <c r="D1572" s="16"/>
      <c r="E1572" s="17"/>
      <c r="F1572" s="18"/>
      <c r="G1572" s="16"/>
      <c r="H1572" s="19"/>
      <c r="I1572" s="20"/>
      <c r="J1572" s="53"/>
      <c r="K1572" s="21"/>
      <c r="L1572" s="20"/>
      <c r="M1572" s="22"/>
    </row>
    <row r="1573" spans="1:13" ht="75" customHeight="1" x14ac:dyDescent="0.25">
      <c r="A1573" s="32" t="s">
        <v>196</v>
      </c>
      <c r="B1573" s="32" t="s">
        <v>135</v>
      </c>
      <c r="C1573" s="32" t="s">
        <v>232</v>
      </c>
      <c r="D1573" s="32" t="s">
        <v>339</v>
      </c>
      <c r="E1573" s="33" t="s">
        <v>199</v>
      </c>
      <c r="F1573" s="34">
        <v>8.7999999999999995E-2</v>
      </c>
      <c r="G1573" s="32" t="s">
        <v>29</v>
      </c>
      <c r="H1573" s="35">
        <v>47190</v>
      </c>
      <c r="I1573" s="36">
        <v>1000</v>
      </c>
      <c r="J1573" s="55">
        <v>0</v>
      </c>
      <c r="K1573" s="40" t="s">
        <v>19</v>
      </c>
      <c r="L1573" s="36">
        <v>1000</v>
      </c>
      <c r="M1573" s="38">
        <v>41711</v>
      </c>
    </row>
    <row r="1574" spans="1:13" ht="15" customHeight="1" x14ac:dyDescent="0.25">
      <c r="A1574" s="9"/>
      <c r="B1574" s="9"/>
      <c r="C1574" s="9"/>
      <c r="D1574" s="9"/>
      <c r="E1574" s="10" t="s">
        <v>227</v>
      </c>
      <c r="F1574" s="11"/>
      <c r="G1574" s="9"/>
      <c r="H1574" s="12"/>
      <c r="I1574" s="13"/>
      <c r="J1574" s="49"/>
      <c r="K1574" s="41"/>
      <c r="L1574" s="13"/>
      <c r="M1574" s="15"/>
    </row>
    <row r="1575" spans="1:13" ht="15" customHeight="1" x14ac:dyDescent="0.25">
      <c r="A1575" s="9"/>
      <c r="B1575" s="9"/>
      <c r="C1575" s="9"/>
      <c r="D1575" s="9"/>
      <c r="E1575" s="10"/>
      <c r="F1575" s="11"/>
      <c r="G1575" s="9"/>
      <c r="H1575" s="12"/>
      <c r="I1575" s="13"/>
      <c r="J1575" s="49"/>
      <c r="K1575" s="41"/>
      <c r="L1575" s="13"/>
      <c r="M1575" s="15"/>
    </row>
    <row r="1576" spans="1:13" ht="15" customHeight="1" x14ac:dyDescent="0.25">
      <c r="A1576" s="16"/>
      <c r="B1576" s="16"/>
      <c r="C1576" s="16"/>
      <c r="D1576" s="16"/>
      <c r="E1576" s="17"/>
      <c r="F1576" s="18"/>
      <c r="G1576" s="16"/>
      <c r="H1576" s="19"/>
      <c r="I1576" s="20"/>
      <c r="J1576" s="50"/>
      <c r="K1576" s="42"/>
      <c r="L1576" s="20"/>
      <c r="M1576" s="22"/>
    </row>
    <row r="1577" spans="1:13" ht="15" customHeight="1" x14ac:dyDescent="0.25">
      <c r="A1577" s="2" t="s">
        <v>13</v>
      </c>
      <c r="B1577" s="2" t="s">
        <v>14</v>
      </c>
      <c r="C1577" s="2" t="s">
        <v>20</v>
      </c>
      <c r="D1577" s="2" t="s">
        <v>405</v>
      </c>
      <c r="E1577" s="23" t="s">
        <v>22</v>
      </c>
      <c r="F1577" s="4">
        <v>0</v>
      </c>
      <c r="G1577" s="2" t="s">
        <v>19</v>
      </c>
      <c r="H1577" s="5">
        <v>42134</v>
      </c>
      <c r="I1577" s="6">
        <v>1000</v>
      </c>
      <c r="J1577" s="48">
        <v>965</v>
      </c>
      <c r="K1577" s="43" t="s">
        <v>19</v>
      </c>
      <c r="L1577" s="6">
        <v>1127.7</v>
      </c>
      <c r="M1577" s="8">
        <v>41769</v>
      </c>
    </row>
    <row r="1578" spans="1:13" ht="15" customHeight="1" x14ac:dyDescent="0.25">
      <c r="A1578" s="9"/>
      <c r="B1578" s="9"/>
      <c r="C1578" s="9"/>
      <c r="D1578" s="9"/>
      <c r="E1578" s="24"/>
      <c r="F1578" s="11"/>
      <c r="G1578" s="9"/>
      <c r="H1578" s="12"/>
      <c r="I1578" s="13"/>
      <c r="J1578" s="49"/>
      <c r="K1578" s="41"/>
      <c r="L1578" s="13"/>
      <c r="M1578" s="15"/>
    </row>
    <row r="1579" spans="1:13" ht="15" customHeight="1" x14ac:dyDescent="0.25">
      <c r="A1579" s="9"/>
      <c r="B1579" s="9"/>
      <c r="C1579" s="9"/>
      <c r="D1579" s="9"/>
      <c r="E1579" s="24"/>
      <c r="F1579" s="11"/>
      <c r="G1579" s="9"/>
      <c r="H1579" s="12"/>
      <c r="I1579" s="13"/>
      <c r="J1579" s="49"/>
      <c r="K1579" s="41"/>
      <c r="L1579" s="13"/>
      <c r="M1579" s="15"/>
    </row>
    <row r="1580" spans="1:13" ht="15" customHeight="1" x14ac:dyDescent="0.25">
      <c r="A1580" s="16"/>
      <c r="B1580" s="16"/>
      <c r="C1580" s="16"/>
      <c r="D1580" s="16"/>
      <c r="E1580" s="25"/>
      <c r="F1580" s="18"/>
      <c r="G1580" s="16"/>
      <c r="H1580" s="19"/>
      <c r="I1580" s="20"/>
      <c r="J1580" s="50"/>
      <c r="K1580" s="42"/>
      <c r="L1580" s="20"/>
      <c r="M1580" s="22"/>
    </row>
    <row r="1581" spans="1:13" ht="45" customHeight="1" x14ac:dyDescent="0.25">
      <c r="A1581" s="2" t="s">
        <v>406</v>
      </c>
      <c r="B1581" s="2" t="s">
        <v>14</v>
      </c>
      <c r="C1581" s="2" t="s">
        <v>407</v>
      </c>
      <c r="D1581" s="2" t="s">
        <v>408</v>
      </c>
      <c r="E1581" s="23" t="s">
        <v>199</v>
      </c>
      <c r="F1581" s="4">
        <v>0</v>
      </c>
      <c r="G1581" s="2" t="s">
        <v>19</v>
      </c>
      <c r="H1581" s="5">
        <v>41761</v>
      </c>
      <c r="I1581" s="6">
        <v>100000</v>
      </c>
      <c r="J1581" s="51">
        <v>114826</v>
      </c>
      <c r="K1581" s="43" t="s">
        <v>19</v>
      </c>
      <c r="L1581" s="6">
        <v>100000</v>
      </c>
      <c r="M1581" s="8">
        <v>41761</v>
      </c>
    </row>
    <row r="1582" spans="1:13" ht="15" customHeight="1" x14ac:dyDescent="0.25">
      <c r="A1582" s="9"/>
      <c r="B1582" s="9"/>
      <c r="C1582" s="9"/>
      <c r="D1582" s="9"/>
      <c r="E1582" s="24"/>
      <c r="F1582" s="11"/>
      <c r="G1582" s="9"/>
      <c r="H1582" s="12"/>
      <c r="I1582" s="13"/>
      <c r="J1582" s="52"/>
      <c r="K1582" s="41"/>
      <c r="L1582" s="13"/>
      <c r="M1582" s="15"/>
    </row>
    <row r="1583" spans="1:13" ht="15" customHeight="1" x14ac:dyDescent="0.25">
      <c r="A1583" s="9"/>
      <c r="B1583" s="9"/>
      <c r="C1583" s="9"/>
      <c r="D1583" s="9"/>
      <c r="E1583" s="24"/>
      <c r="F1583" s="11"/>
      <c r="G1583" s="9"/>
      <c r="H1583" s="12"/>
      <c r="I1583" s="13"/>
      <c r="J1583" s="52"/>
      <c r="K1583" s="41"/>
      <c r="L1583" s="13"/>
      <c r="M1583" s="15"/>
    </row>
    <row r="1584" spans="1:13" ht="15" customHeight="1" x14ac:dyDescent="0.25">
      <c r="A1584" s="16"/>
      <c r="B1584" s="16"/>
      <c r="C1584" s="16"/>
      <c r="D1584" s="16"/>
      <c r="E1584" s="25"/>
      <c r="F1584" s="18"/>
      <c r="G1584" s="16"/>
      <c r="H1584" s="19"/>
      <c r="I1584" s="20"/>
      <c r="J1584" s="53"/>
      <c r="K1584" s="42"/>
      <c r="L1584" s="20"/>
      <c r="M1584" s="22"/>
    </row>
    <row r="1585" spans="1:13" ht="15" customHeight="1" x14ac:dyDescent="0.25">
      <c r="A1585" s="2" t="s">
        <v>13</v>
      </c>
      <c r="B1585" s="2" t="s">
        <v>14</v>
      </c>
      <c r="C1585" s="2" t="s">
        <v>15</v>
      </c>
      <c r="D1585" s="2" t="s">
        <v>409</v>
      </c>
      <c r="E1585" s="3" t="s">
        <v>17</v>
      </c>
      <c r="F1585" s="4">
        <v>0.11</v>
      </c>
      <c r="G1585" s="2" t="s">
        <v>19</v>
      </c>
      <c r="H1585" s="5">
        <v>42012</v>
      </c>
      <c r="I1585" s="6">
        <v>1000</v>
      </c>
      <c r="J1585" s="51">
        <v>1004</v>
      </c>
      <c r="K1585" s="43" t="s">
        <v>19</v>
      </c>
      <c r="L1585" s="6">
        <v>1121.71</v>
      </c>
      <c r="M1585" s="8">
        <v>41647</v>
      </c>
    </row>
    <row r="1586" spans="1:13" ht="15" customHeight="1" x14ac:dyDescent="0.25">
      <c r="A1586" s="9"/>
      <c r="B1586" s="9"/>
      <c r="C1586" s="9"/>
      <c r="D1586" s="9"/>
      <c r="E1586" s="10" t="s">
        <v>18</v>
      </c>
      <c r="F1586" s="11"/>
      <c r="G1586" s="9"/>
      <c r="H1586" s="12"/>
      <c r="I1586" s="13"/>
      <c r="J1586" s="52"/>
      <c r="K1586" s="41"/>
      <c r="L1586" s="13"/>
      <c r="M1586" s="15"/>
    </row>
    <row r="1587" spans="1:13" ht="15" customHeight="1" x14ac:dyDescent="0.25">
      <c r="A1587" s="9"/>
      <c r="B1587" s="9"/>
      <c r="C1587" s="9"/>
      <c r="D1587" s="9"/>
      <c r="E1587" s="10"/>
      <c r="F1587" s="11"/>
      <c r="G1587" s="9"/>
      <c r="H1587" s="12"/>
      <c r="I1587" s="13"/>
      <c r="J1587" s="52"/>
      <c r="K1587" s="41"/>
      <c r="L1587" s="13"/>
      <c r="M1587" s="15"/>
    </row>
    <row r="1588" spans="1:13" ht="15" customHeight="1" x14ac:dyDescent="0.25">
      <c r="A1588" s="16"/>
      <c r="B1588" s="16"/>
      <c r="C1588" s="16"/>
      <c r="D1588" s="16"/>
      <c r="E1588" s="17"/>
      <c r="F1588" s="18"/>
      <c r="G1588" s="16"/>
      <c r="H1588" s="19"/>
      <c r="I1588" s="20"/>
      <c r="J1588" s="53"/>
      <c r="K1588" s="42"/>
      <c r="L1588" s="20"/>
      <c r="M1588" s="22"/>
    </row>
    <row r="1589" spans="1:13" ht="30" customHeight="1" x14ac:dyDescent="0.25">
      <c r="A1589" s="2" t="s">
        <v>13</v>
      </c>
      <c r="B1589" s="2" t="s">
        <v>14</v>
      </c>
      <c r="C1589" s="2" t="s">
        <v>15</v>
      </c>
      <c r="D1589" s="2" t="s">
        <v>410</v>
      </c>
      <c r="E1589" s="3" t="s">
        <v>18</v>
      </c>
      <c r="F1589" s="4">
        <v>0</v>
      </c>
      <c r="G1589" s="2" t="s">
        <v>19</v>
      </c>
      <c r="H1589" s="5">
        <v>42074</v>
      </c>
      <c r="I1589" s="6">
        <v>1000</v>
      </c>
      <c r="J1589" s="48">
        <v>983.01</v>
      </c>
      <c r="K1589" s="43" t="s">
        <v>19</v>
      </c>
      <c r="L1589" s="6">
        <v>1118.92</v>
      </c>
      <c r="M1589" s="8">
        <v>41709</v>
      </c>
    </row>
    <row r="1590" spans="1:13" ht="15" customHeight="1" x14ac:dyDescent="0.25">
      <c r="A1590" s="9"/>
      <c r="B1590" s="9"/>
      <c r="C1590" s="9"/>
      <c r="D1590" s="9"/>
      <c r="E1590" s="10" t="s">
        <v>17</v>
      </c>
      <c r="F1590" s="11"/>
      <c r="G1590" s="9"/>
      <c r="H1590" s="12"/>
      <c r="I1590" s="13"/>
      <c r="J1590" s="49"/>
      <c r="K1590" s="41"/>
      <c r="L1590" s="13"/>
      <c r="M1590" s="15"/>
    </row>
    <row r="1591" spans="1:13" ht="15" customHeight="1" x14ac:dyDescent="0.25">
      <c r="A1591" s="9"/>
      <c r="B1591" s="9"/>
      <c r="C1591" s="9"/>
      <c r="D1591" s="9"/>
      <c r="E1591" s="10"/>
      <c r="F1591" s="11"/>
      <c r="G1591" s="9"/>
      <c r="H1591" s="12"/>
      <c r="I1591" s="13"/>
      <c r="J1591" s="49"/>
      <c r="K1591" s="41"/>
      <c r="L1591" s="13"/>
      <c r="M1591" s="15"/>
    </row>
    <row r="1592" spans="1:13" ht="15" customHeight="1" x14ac:dyDescent="0.25">
      <c r="A1592" s="16"/>
      <c r="B1592" s="16"/>
      <c r="C1592" s="16"/>
      <c r="D1592" s="16"/>
      <c r="E1592" s="17"/>
      <c r="F1592" s="18"/>
      <c r="G1592" s="16"/>
      <c r="H1592" s="19"/>
      <c r="I1592" s="20"/>
      <c r="J1592" s="50"/>
      <c r="K1592" s="42"/>
      <c r="L1592" s="20"/>
      <c r="M1592" s="22"/>
    </row>
    <row r="1593" spans="1:13" ht="30" customHeight="1" x14ac:dyDescent="0.25">
      <c r="A1593" s="2" t="s">
        <v>13</v>
      </c>
      <c r="B1593" s="2" t="s">
        <v>135</v>
      </c>
      <c r="C1593" s="2" t="s">
        <v>110</v>
      </c>
      <c r="D1593" s="2" t="s">
        <v>130</v>
      </c>
      <c r="E1593" s="3" t="s">
        <v>36</v>
      </c>
      <c r="F1593" s="4">
        <v>0.115</v>
      </c>
      <c r="G1593" s="2" t="s">
        <v>29</v>
      </c>
      <c r="H1593" s="5">
        <v>42777</v>
      </c>
      <c r="I1593" s="6">
        <v>1000</v>
      </c>
      <c r="J1593" s="48">
        <v>818</v>
      </c>
      <c r="K1593" s="43" t="s">
        <v>19</v>
      </c>
      <c r="L1593" s="6">
        <v>1000</v>
      </c>
      <c r="M1593" s="8">
        <v>41681</v>
      </c>
    </row>
    <row r="1594" spans="1:13" ht="15" customHeight="1" x14ac:dyDescent="0.25">
      <c r="A1594" s="9"/>
      <c r="B1594" s="9"/>
      <c r="C1594" s="9"/>
      <c r="D1594" s="9"/>
      <c r="E1594" s="10" t="s">
        <v>41</v>
      </c>
      <c r="F1594" s="11"/>
      <c r="G1594" s="9"/>
      <c r="H1594" s="12"/>
      <c r="I1594" s="13"/>
      <c r="J1594" s="49"/>
      <c r="K1594" s="41"/>
      <c r="L1594" s="13"/>
      <c r="M1594" s="15"/>
    </row>
    <row r="1595" spans="1:13" ht="15" customHeight="1" x14ac:dyDescent="0.25">
      <c r="A1595" s="9"/>
      <c r="B1595" s="9"/>
      <c r="C1595" s="9"/>
      <c r="D1595" s="9"/>
      <c r="E1595" s="10"/>
      <c r="F1595" s="11"/>
      <c r="G1595" s="9"/>
      <c r="H1595" s="12"/>
      <c r="I1595" s="13"/>
      <c r="J1595" s="49"/>
      <c r="K1595" s="41"/>
      <c r="L1595" s="13"/>
      <c r="M1595" s="15"/>
    </row>
    <row r="1596" spans="1:13" ht="15" customHeight="1" x14ac:dyDescent="0.25">
      <c r="A1596" s="16"/>
      <c r="B1596" s="16"/>
      <c r="C1596" s="16"/>
      <c r="D1596" s="16"/>
      <c r="E1596" s="17"/>
      <c r="F1596" s="18"/>
      <c r="G1596" s="16"/>
      <c r="H1596" s="19"/>
      <c r="I1596" s="20"/>
      <c r="J1596" s="50"/>
      <c r="K1596" s="42"/>
      <c r="L1596" s="20"/>
      <c r="M1596" s="22"/>
    </row>
    <row r="1597" spans="1:13" ht="75" customHeight="1" x14ac:dyDescent="0.25">
      <c r="A1597" s="32" t="s">
        <v>196</v>
      </c>
      <c r="B1597" s="32" t="s">
        <v>135</v>
      </c>
      <c r="C1597" s="32" t="s">
        <v>232</v>
      </c>
      <c r="D1597" s="32" t="s">
        <v>359</v>
      </c>
      <c r="E1597" s="33" t="s">
        <v>199</v>
      </c>
      <c r="F1597" s="34">
        <v>8.1600000000000006E-2</v>
      </c>
      <c r="G1597" s="32" t="s">
        <v>29</v>
      </c>
      <c r="H1597" s="35">
        <v>45364</v>
      </c>
      <c r="I1597" s="36">
        <v>1000</v>
      </c>
      <c r="J1597" s="55">
        <v>0</v>
      </c>
      <c r="K1597" s="40" t="s">
        <v>19</v>
      </c>
      <c r="L1597" s="36">
        <v>1000</v>
      </c>
      <c r="M1597" s="38">
        <v>41711</v>
      </c>
    </row>
    <row r="1598" spans="1:13" ht="15" customHeight="1" x14ac:dyDescent="0.25">
      <c r="A1598" s="9"/>
      <c r="B1598" s="9"/>
      <c r="C1598" s="9"/>
      <c r="D1598" s="9"/>
      <c r="E1598" s="10" t="s">
        <v>227</v>
      </c>
      <c r="F1598" s="11"/>
      <c r="G1598" s="9"/>
      <c r="H1598" s="12"/>
      <c r="I1598" s="13"/>
      <c r="J1598" s="49"/>
      <c r="K1598" s="41"/>
      <c r="L1598" s="13"/>
      <c r="M1598" s="15"/>
    </row>
    <row r="1599" spans="1:13" ht="15" customHeight="1" x14ac:dyDescent="0.25">
      <c r="A1599" s="9"/>
      <c r="B1599" s="9"/>
      <c r="C1599" s="9"/>
      <c r="D1599" s="9"/>
      <c r="E1599" s="10"/>
      <c r="F1599" s="11"/>
      <c r="G1599" s="9"/>
      <c r="H1599" s="12"/>
      <c r="I1599" s="13"/>
      <c r="J1599" s="49"/>
      <c r="K1599" s="41"/>
      <c r="L1599" s="13"/>
      <c r="M1599" s="15"/>
    </row>
    <row r="1600" spans="1:13" ht="15" customHeight="1" x14ac:dyDescent="0.25">
      <c r="A1600" s="16"/>
      <c r="B1600" s="16"/>
      <c r="C1600" s="16"/>
      <c r="D1600" s="16"/>
      <c r="E1600" s="17"/>
      <c r="F1600" s="18"/>
      <c r="G1600" s="16"/>
      <c r="H1600" s="19"/>
      <c r="I1600" s="20"/>
      <c r="J1600" s="50"/>
      <c r="K1600" s="42"/>
      <c r="L1600" s="20"/>
      <c r="M1600" s="22"/>
    </row>
    <row r="1601" spans="1:13" ht="75" customHeight="1" x14ac:dyDescent="0.25">
      <c r="A1601" s="32" t="s">
        <v>196</v>
      </c>
      <c r="B1601" s="32" t="s">
        <v>135</v>
      </c>
      <c r="C1601" s="32" t="s">
        <v>232</v>
      </c>
      <c r="D1601" s="32" t="s">
        <v>298</v>
      </c>
      <c r="E1601" s="33" t="s">
        <v>199</v>
      </c>
      <c r="F1601" s="34">
        <v>8.5500000000000007E-2</v>
      </c>
      <c r="G1601" s="32" t="s">
        <v>29</v>
      </c>
      <c r="H1601" s="35">
        <v>47190</v>
      </c>
      <c r="I1601" s="36">
        <v>1000</v>
      </c>
      <c r="J1601" s="55">
        <v>0</v>
      </c>
      <c r="K1601" s="40" t="s">
        <v>19</v>
      </c>
      <c r="L1601" s="36">
        <v>1000</v>
      </c>
      <c r="M1601" s="38">
        <v>41711</v>
      </c>
    </row>
    <row r="1602" spans="1:13" ht="15" customHeight="1" x14ac:dyDescent="0.25">
      <c r="A1602" s="9"/>
      <c r="B1602" s="9"/>
      <c r="C1602" s="9"/>
      <c r="D1602" s="9"/>
      <c r="E1602" s="10" t="s">
        <v>227</v>
      </c>
      <c r="F1602" s="11"/>
      <c r="G1602" s="9"/>
      <c r="H1602" s="12"/>
      <c r="I1602" s="13"/>
      <c r="J1602" s="49"/>
      <c r="K1602" s="41"/>
      <c r="L1602" s="13"/>
      <c r="M1602" s="15"/>
    </row>
    <row r="1603" spans="1:13" ht="15" customHeight="1" x14ac:dyDescent="0.25">
      <c r="A1603" s="9"/>
      <c r="B1603" s="9"/>
      <c r="C1603" s="9"/>
      <c r="D1603" s="9"/>
      <c r="E1603" s="10"/>
      <c r="F1603" s="11"/>
      <c r="G1603" s="9"/>
      <c r="H1603" s="12"/>
      <c r="I1603" s="13"/>
      <c r="J1603" s="49"/>
      <c r="K1603" s="41"/>
      <c r="L1603" s="13"/>
      <c r="M1603" s="15"/>
    </row>
    <row r="1604" spans="1:13" ht="15" customHeight="1" x14ac:dyDescent="0.25">
      <c r="A1604" s="16"/>
      <c r="B1604" s="16"/>
      <c r="C1604" s="16"/>
      <c r="D1604" s="16"/>
      <c r="E1604" s="17"/>
      <c r="F1604" s="18"/>
      <c r="G1604" s="16"/>
      <c r="H1604" s="19"/>
      <c r="I1604" s="20"/>
      <c r="J1604" s="50"/>
      <c r="K1604" s="42"/>
      <c r="L1604" s="20"/>
      <c r="M1604" s="22"/>
    </row>
    <row r="1605" spans="1:13" ht="30" customHeight="1" x14ac:dyDescent="0.25">
      <c r="A1605" s="2" t="s">
        <v>13</v>
      </c>
      <c r="B1605" s="2" t="s">
        <v>14</v>
      </c>
      <c r="C1605" s="2" t="s">
        <v>20</v>
      </c>
      <c r="D1605" s="2" t="s">
        <v>411</v>
      </c>
      <c r="E1605" s="23" t="s">
        <v>22</v>
      </c>
      <c r="F1605" s="4">
        <v>0.125</v>
      </c>
      <c r="G1605" s="2" t="s">
        <v>29</v>
      </c>
      <c r="H1605" s="5">
        <v>42830</v>
      </c>
      <c r="I1605" s="6">
        <v>1000</v>
      </c>
      <c r="J1605" s="48">
        <v>936.02</v>
      </c>
      <c r="K1605" s="43" t="s">
        <v>19</v>
      </c>
      <c r="L1605" s="6">
        <v>1000</v>
      </c>
      <c r="M1605" s="8">
        <v>41734</v>
      </c>
    </row>
    <row r="1606" spans="1:13" ht="15" customHeight="1" x14ac:dyDescent="0.25">
      <c r="A1606" s="9"/>
      <c r="B1606" s="9"/>
      <c r="C1606" s="9"/>
      <c r="D1606" s="9"/>
      <c r="E1606" s="24"/>
      <c r="F1606" s="11"/>
      <c r="G1606" s="9"/>
      <c r="H1606" s="12"/>
      <c r="I1606" s="13"/>
      <c r="J1606" s="49"/>
      <c r="K1606" s="41"/>
      <c r="L1606" s="13"/>
      <c r="M1606" s="15"/>
    </row>
    <row r="1607" spans="1:13" ht="15" customHeight="1" x14ac:dyDescent="0.25">
      <c r="A1607" s="9"/>
      <c r="B1607" s="9"/>
      <c r="C1607" s="9"/>
      <c r="D1607" s="9"/>
      <c r="E1607" s="24"/>
      <c r="F1607" s="11"/>
      <c r="G1607" s="9"/>
      <c r="H1607" s="12"/>
      <c r="I1607" s="13"/>
      <c r="J1607" s="49"/>
      <c r="K1607" s="41"/>
      <c r="L1607" s="13"/>
      <c r="M1607" s="15"/>
    </row>
    <row r="1608" spans="1:13" ht="15" customHeight="1" x14ac:dyDescent="0.25">
      <c r="A1608" s="16"/>
      <c r="B1608" s="16"/>
      <c r="C1608" s="16"/>
      <c r="D1608" s="16"/>
      <c r="E1608" s="25"/>
      <c r="F1608" s="18"/>
      <c r="G1608" s="16"/>
      <c r="H1608" s="19"/>
      <c r="I1608" s="20"/>
      <c r="J1608" s="50"/>
      <c r="K1608" s="42"/>
      <c r="L1608" s="20"/>
      <c r="M1608" s="22"/>
    </row>
    <row r="1609" spans="1:13" ht="15" customHeight="1" x14ac:dyDescent="0.25">
      <c r="A1609" s="2" t="s">
        <v>59</v>
      </c>
      <c r="B1609" s="2" t="s">
        <v>14</v>
      </c>
      <c r="C1609" s="2" t="s">
        <v>15</v>
      </c>
      <c r="D1609" s="2" t="s">
        <v>412</v>
      </c>
      <c r="E1609" s="3" t="s">
        <v>17</v>
      </c>
      <c r="F1609" s="4">
        <v>0.12</v>
      </c>
      <c r="G1609" s="2" t="s">
        <v>29</v>
      </c>
      <c r="H1609" s="5">
        <v>41907</v>
      </c>
      <c r="I1609" s="6">
        <v>1000</v>
      </c>
      <c r="J1609" s="51">
        <v>1043</v>
      </c>
      <c r="K1609" s="43" t="s">
        <v>19</v>
      </c>
      <c r="L1609" s="6">
        <v>1000</v>
      </c>
      <c r="M1609" s="8">
        <v>41907</v>
      </c>
    </row>
    <row r="1610" spans="1:13" ht="15" customHeight="1" x14ac:dyDescent="0.25">
      <c r="A1610" s="9"/>
      <c r="B1610" s="9"/>
      <c r="C1610" s="9"/>
      <c r="D1610" s="9"/>
      <c r="E1610" s="10" t="s">
        <v>18</v>
      </c>
      <c r="F1610" s="11"/>
      <c r="G1610" s="9"/>
      <c r="H1610" s="12"/>
      <c r="I1610" s="13"/>
      <c r="J1610" s="52"/>
      <c r="K1610" s="41"/>
      <c r="L1610" s="13"/>
      <c r="M1610" s="15"/>
    </row>
    <row r="1611" spans="1:13" ht="15" customHeight="1" x14ac:dyDescent="0.25">
      <c r="A1611" s="9"/>
      <c r="B1611" s="9"/>
      <c r="C1611" s="9"/>
      <c r="D1611" s="9"/>
      <c r="E1611" s="10"/>
      <c r="F1611" s="11"/>
      <c r="G1611" s="9"/>
      <c r="H1611" s="12"/>
      <c r="I1611" s="13"/>
      <c r="J1611" s="52"/>
      <c r="K1611" s="41"/>
      <c r="L1611" s="13"/>
      <c r="M1611" s="15"/>
    </row>
    <row r="1612" spans="1:13" ht="15" customHeight="1" x14ac:dyDescent="0.25">
      <c r="A1612" s="16"/>
      <c r="B1612" s="16"/>
      <c r="C1612" s="16"/>
      <c r="D1612" s="16"/>
      <c r="E1612" s="17"/>
      <c r="F1612" s="18"/>
      <c r="G1612" s="16"/>
      <c r="H1612" s="19"/>
      <c r="I1612" s="20"/>
      <c r="J1612" s="53"/>
      <c r="K1612" s="42"/>
      <c r="L1612" s="20"/>
      <c r="M1612" s="22"/>
    </row>
    <row r="1613" spans="1:13" ht="15" customHeight="1" x14ac:dyDescent="0.25">
      <c r="A1613" s="2" t="s">
        <v>13</v>
      </c>
      <c r="B1613" s="2" t="s">
        <v>14</v>
      </c>
      <c r="C1613" s="2" t="s">
        <v>15</v>
      </c>
      <c r="D1613" s="2" t="s">
        <v>413</v>
      </c>
      <c r="E1613" s="3" t="s">
        <v>18</v>
      </c>
      <c r="F1613" s="4">
        <v>0</v>
      </c>
      <c r="G1613" s="2" t="s">
        <v>19</v>
      </c>
      <c r="H1613" s="5">
        <v>43500</v>
      </c>
      <c r="I1613" s="6">
        <v>1000</v>
      </c>
      <c r="J1613" s="48">
        <v>815.06</v>
      </c>
      <c r="K1613" s="43" t="s">
        <v>19</v>
      </c>
      <c r="L1613" s="6">
        <v>1704.12</v>
      </c>
      <c r="M1613" s="8">
        <v>41674</v>
      </c>
    </row>
    <row r="1614" spans="1:13" ht="15" customHeight="1" x14ac:dyDescent="0.25">
      <c r="A1614" s="9"/>
      <c r="B1614" s="9"/>
      <c r="C1614" s="9"/>
      <c r="D1614" s="9"/>
      <c r="E1614" s="10" t="s">
        <v>17</v>
      </c>
      <c r="F1614" s="11"/>
      <c r="G1614" s="9"/>
      <c r="H1614" s="12"/>
      <c r="I1614" s="13"/>
      <c r="J1614" s="49"/>
      <c r="K1614" s="41"/>
      <c r="L1614" s="13"/>
      <c r="M1614" s="15"/>
    </row>
    <row r="1615" spans="1:13" ht="15" customHeight="1" x14ac:dyDescent="0.25">
      <c r="A1615" s="9"/>
      <c r="B1615" s="9"/>
      <c r="C1615" s="9"/>
      <c r="D1615" s="9"/>
      <c r="E1615" s="10"/>
      <c r="F1615" s="11"/>
      <c r="G1615" s="9"/>
      <c r="H1615" s="12"/>
      <c r="I1615" s="13"/>
      <c r="J1615" s="49"/>
      <c r="K1615" s="41"/>
      <c r="L1615" s="13"/>
      <c r="M1615" s="15"/>
    </row>
    <row r="1616" spans="1:13" ht="15" customHeight="1" x14ac:dyDescent="0.25">
      <c r="A1616" s="16"/>
      <c r="B1616" s="16"/>
      <c r="C1616" s="16"/>
      <c r="D1616" s="16"/>
      <c r="E1616" s="17"/>
      <c r="F1616" s="18"/>
      <c r="G1616" s="16"/>
      <c r="H1616" s="19"/>
      <c r="I1616" s="20"/>
      <c r="J1616" s="50"/>
      <c r="K1616" s="42"/>
      <c r="L1616" s="20"/>
      <c r="M1616" s="22"/>
    </row>
    <row r="1617" spans="1:13" ht="15" customHeight="1" x14ac:dyDescent="0.25">
      <c r="A1617" s="2" t="s">
        <v>13</v>
      </c>
      <c r="B1617" s="2" t="s">
        <v>14</v>
      </c>
      <c r="C1617" s="2" t="s">
        <v>34</v>
      </c>
      <c r="D1617" s="2" t="s">
        <v>414</v>
      </c>
      <c r="E1617" s="3" t="s">
        <v>36</v>
      </c>
      <c r="F1617" s="4">
        <v>0.1225</v>
      </c>
      <c r="G1617" s="2" t="s">
        <v>19</v>
      </c>
      <c r="H1617" s="5">
        <v>43017</v>
      </c>
      <c r="I1617" s="6">
        <v>1000</v>
      </c>
      <c r="J1617" s="51">
        <v>1000</v>
      </c>
      <c r="K1617" s="43" t="s">
        <v>19</v>
      </c>
      <c r="L1617" s="6">
        <v>1782.1</v>
      </c>
      <c r="M1617" s="8">
        <v>41921</v>
      </c>
    </row>
    <row r="1618" spans="1:13" ht="15" customHeight="1" x14ac:dyDescent="0.25">
      <c r="A1618" s="9"/>
      <c r="B1618" s="9"/>
      <c r="C1618" s="9"/>
      <c r="D1618" s="9"/>
      <c r="E1618" s="10" t="s">
        <v>17</v>
      </c>
      <c r="F1618" s="11"/>
      <c r="G1618" s="9"/>
      <c r="H1618" s="12"/>
      <c r="I1618" s="13"/>
      <c r="J1618" s="52"/>
      <c r="K1618" s="41"/>
      <c r="L1618" s="13"/>
      <c r="M1618" s="15"/>
    </row>
    <row r="1619" spans="1:13" ht="15" customHeight="1" x14ac:dyDescent="0.25">
      <c r="A1619" s="9"/>
      <c r="B1619" s="9"/>
      <c r="C1619" s="9"/>
      <c r="D1619" s="9"/>
      <c r="E1619" s="10"/>
      <c r="F1619" s="11"/>
      <c r="G1619" s="9"/>
      <c r="H1619" s="12"/>
      <c r="I1619" s="13"/>
      <c r="J1619" s="52"/>
      <c r="K1619" s="41"/>
      <c r="L1619" s="13"/>
      <c r="M1619" s="15"/>
    </row>
    <row r="1620" spans="1:13" ht="15" customHeight="1" x14ac:dyDescent="0.25">
      <c r="A1620" s="16"/>
      <c r="B1620" s="16"/>
      <c r="C1620" s="16"/>
      <c r="D1620" s="16"/>
      <c r="E1620" s="17"/>
      <c r="F1620" s="18"/>
      <c r="G1620" s="16"/>
      <c r="H1620" s="19"/>
      <c r="I1620" s="20"/>
      <c r="J1620" s="53"/>
      <c r="K1620" s="42"/>
      <c r="L1620" s="20"/>
      <c r="M1620" s="22"/>
    </row>
    <row r="1621" spans="1:13" ht="15" customHeight="1" x14ac:dyDescent="0.25">
      <c r="A1621" s="2" t="s">
        <v>13</v>
      </c>
      <c r="B1621" s="2" t="s">
        <v>14</v>
      </c>
      <c r="C1621" s="2" t="s">
        <v>73</v>
      </c>
      <c r="D1621" s="2" t="s">
        <v>415</v>
      </c>
      <c r="E1621" s="3" t="s">
        <v>17</v>
      </c>
      <c r="F1621" s="4">
        <v>0.121</v>
      </c>
      <c r="G1621" s="2" t="s">
        <v>29</v>
      </c>
      <c r="H1621" s="5">
        <v>42636</v>
      </c>
      <c r="I1621" s="6">
        <v>1000</v>
      </c>
      <c r="J1621" s="51">
        <v>1420</v>
      </c>
      <c r="K1621" s="43" t="s">
        <v>19</v>
      </c>
      <c r="L1621" s="6">
        <v>1000</v>
      </c>
      <c r="M1621" s="8">
        <v>41730</v>
      </c>
    </row>
    <row r="1622" spans="1:13" ht="15" customHeight="1" x14ac:dyDescent="0.25">
      <c r="A1622" s="9"/>
      <c r="B1622" s="9"/>
      <c r="C1622" s="9"/>
      <c r="D1622" s="9"/>
      <c r="E1622" s="10" t="s">
        <v>36</v>
      </c>
      <c r="F1622" s="11"/>
      <c r="G1622" s="9"/>
      <c r="H1622" s="12"/>
      <c r="I1622" s="13"/>
      <c r="J1622" s="52"/>
      <c r="K1622" s="41"/>
      <c r="L1622" s="13"/>
      <c r="M1622" s="15"/>
    </row>
    <row r="1623" spans="1:13" ht="15" customHeight="1" x14ac:dyDescent="0.25">
      <c r="A1623" s="9"/>
      <c r="B1623" s="9"/>
      <c r="C1623" s="9"/>
      <c r="D1623" s="9"/>
      <c r="E1623" s="10"/>
      <c r="F1623" s="11"/>
      <c r="G1623" s="9"/>
      <c r="H1623" s="12"/>
      <c r="I1623" s="13"/>
      <c r="J1623" s="52"/>
      <c r="K1623" s="41"/>
      <c r="L1623" s="13"/>
      <c r="M1623" s="15"/>
    </row>
    <row r="1624" spans="1:13" ht="15" customHeight="1" x14ac:dyDescent="0.25">
      <c r="A1624" s="16"/>
      <c r="B1624" s="16"/>
      <c r="C1624" s="16"/>
      <c r="D1624" s="16"/>
      <c r="E1624" s="17"/>
      <c r="F1624" s="18"/>
      <c r="G1624" s="16"/>
      <c r="H1624" s="19"/>
      <c r="I1624" s="20"/>
      <c r="J1624" s="53"/>
      <c r="K1624" s="42"/>
      <c r="L1624" s="20"/>
      <c r="M1624" s="22"/>
    </row>
    <row r="1625" spans="1:13" ht="15" customHeight="1" x14ac:dyDescent="0.25">
      <c r="A1625" s="2" t="s">
        <v>38</v>
      </c>
      <c r="B1625" s="2" t="s">
        <v>14</v>
      </c>
      <c r="C1625" s="2" t="s">
        <v>39</v>
      </c>
      <c r="D1625" s="2" t="s">
        <v>416</v>
      </c>
      <c r="E1625" s="3" t="s">
        <v>36</v>
      </c>
      <c r="F1625" s="4">
        <v>0.1076</v>
      </c>
      <c r="G1625" s="2" t="s">
        <v>19</v>
      </c>
      <c r="H1625" s="5">
        <v>42496</v>
      </c>
      <c r="I1625" s="6">
        <v>1000</v>
      </c>
      <c r="J1625" s="48">
        <v>813</v>
      </c>
      <c r="K1625" s="43" t="s">
        <v>19</v>
      </c>
      <c r="L1625" s="6">
        <v>1359</v>
      </c>
      <c r="M1625" s="8">
        <v>41765</v>
      </c>
    </row>
    <row r="1626" spans="1:13" ht="15" customHeight="1" x14ac:dyDescent="0.25">
      <c r="A1626" s="9"/>
      <c r="B1626" s="9"/>
      <c r="C1626" s="9"/>
      <c r="D1626" s="9"/>
      <c r="E1626" s="10" t="s">
        <v>41</v>
      </c>
      <c r="F1626" s="11"/>
      <c r="G1626" s="9"/>
      <c r="H1626" s="12"/>
      <c r="I1626" s="13"/>
      <c r="J1626" s="49"/>
      <c r="K1626" s="41"/>
      <c r="L1626" s="13"/>
      <c r="M1626" s="15"/>
    </row>
    <row r="1627" spans="1:13" ht="15" customHeight="1" x14ac:dyDescent="0.25">
      <c r="A1627" s="9"/>
      <c r="B1627" s="9"/>
      <c r="C1627" s="9"/>
      <c r="D1627" s="9"/>
      <c r="E1627" s="10"/>
      <c r="F1627" s="11"/>
      <c r="G1627" s="9"/>
      <c r="H1627" s="12"/>
      <c r="I1627" s="13"/>
      <c r="J1627" s="49"/>
      <c r="K1627" s="41"/>
      <c r="L1627" s="13"/>
      <c r="M1627" s="15"/>
    </row>
    <row r="1628" spans="1:13" ht="15" customHeight="1" x14ac:dyDescent="0.25">
      <c r="A1628" s="16"/>
      <c r="B1628" s="16"/>
      <c r="C1628" s="16"/>
      <c r="D1628" s="16"/>
      <c r="E1628" s="17"/>
      <c r="F1628" s="18"/>
      <c r="G1628" s="16"/>
      <c r="H1628" s="19"/>
      <c r="I1628" s="20"/>
      <c r="J1628" s="50"/>
      <c r="K1628" s="42"/>
      <c r="L1628" s="20"/>
      <c r="M1628" s="22"/>
    </row>
    <row r="1629" spans="1:13" ht="15" customHeight="1" x14ac:dyDescent="0.25">
      <c r="A1629" s="2" t="s">
        <v>38</v>
      </c>
      <c r="B1629" s="2" t="s">
        <v>14</v>
      </c>
      <c r="C1629" s="2" t="s">
        <v>39</v>
      </c>
      <c r="D1629" s="2" t="s">
        <v>417</v>
      </c>
      <c r="E1629" s="3" t="s">
        <v>36</v>
      </c>
      <c r="F1629" s="4">
        <v>0.11</v>
      </c>
      <c r="G1629" s="2" t="s">
        <v>19</v>
      </c>
      <c r="H1629" s="5">
        <v>43226</v>
      </c>
      <c r="I1629" s="6">
        <v>1000</v>
      </c>
      <c r="J1629" s="48">
        <v>801</v>
      </c>
      <c r="K1629" s="43" t="s">
        <v>19</v>
      </c>
      <c r="L1629" s="6">
        <v>1686</v>
      </c>
      <c r="M1629" s="8">
        <v>41765</v>
      </c>
    </row>
    <row r="1630" spans="1:13" ht="15" customHeight="1" x14ac:dyDescent="0.25">
      <c r="A1630" s="9"/>
      <c r="B1630" s="9"/>
      <c r="C1630" s="9"/>
      <c r="D1630" s="9"/>
      <c r="E1630" s="10" t="s">
        <v>41</v>
      </c>
      <c r="F1630" s="11"/>
      <c r="G1630" s="9"/>
      <c r="H1630" s="12"/>
      <c r="I1630" s="13"/>
      <c r="J1630" s="49"/>
      <c r="K1630" s="41"/>
      <c r="L1630" s="13"/>
      <c r="M1630" s="15"/>
    </row>
    <row r="1631" spans="1:13" ht="15" customHeight="1" x14ac:dyDescent="0.25">
      <c r="A1631" s="9"/>
      <c r="B1631" s="9"/>
      <c r="C1631" s="9"/>
      <c r="D1631" s="9"/>
      <c r="E1631" s="10"/>
      <c r="F1631" s="11"/>
      <c r="G1631" s="9"/>
      <c r="H1631" s="12"/>
      <c r="I1631" s="13"/>
      <c r="J1631" s="49"/>
      <c r="K1631" s="41"/>
      <c r="L1631" s="13"/>
      <c r="M1631" s="15"/>
    </row>
    <row r="1632" spans="1:13" ht="15" customHeight="1" x14ac:dyDescent="0.25">
      <c r="A1632" s="16"/>
      <c r="B1632" s="16"/>
      <c r="C1632" s="16"/>
      <c r="D1632" s="16"/>
      <c r="E1632" s="17"/>
      <c r="F1632" s="18"/>
      <c r="G1632" s="16"/>
      <c r="H1632" s="19"/>
      <c r="I1632" s="20"/>
      <c r="J1632" s="50"/>
      <c r="K1632" s="42"/>
      <c r="L1632" s="20"/>
      <c r="M1632" s="22"/>
    </row>
    <row r="1633" spans="1:13" ht="30" customHeight="1" x14ac:dyDescent="0.25">
      <c r="A1633" s="2" t="s">
        <v>38</v>
      </c>
      <c r="B1633" s="2" t="s">
        <v>14</v>
      </c>
      <c r="C1633" s="2" t="s">
        <v>39</v>
      </c>
      <c r="D1633" s="2" t="s">
        <v>418</v>
      </c>
      <c r="E1633" s="3" t="s">
        <v>36</v>
      </c>
      <c r="F1633" s="4">
        <v>0.115</v>
      </c>
      <c r="G1633" s="2" t="s">
        <v>29</v>
      </c>
      <c r="H1633" s="5">
        <v>42639</v>
      </c>
      <c r="I1633" s="6">
        <v>1000</v>
      </c>
      <c r="J1633" s="48">
        <v>961.05</v>
      </c>
      <c r="K1633" s="43" t="s">
        <v>19</v>
      </c>
      <c r="L1633" s="6">
        <v>1000</v>
      </c>
      <c r="M1633" s="8">
        <v>41908</v>
      </c>
    </row>
    <row r="1634" spans="1:13" ht="15" customHeight="1" x14ac:dyDescent="0.25">
      <c r="A1634" s="9"/>
      <c r="B1634" s="9"/>
      <c r="C1634" s="9"/>
      <c r="D1634" s="9"/>
      <c r="E1634" s="10" t="s">
        <v>41</v>
      </c>
      <c r="F1634" s="11"/>
      <c r="G1634" s="9"/>
      <c r="H1634" s="12"/>
      <c r="I1634" s="13"/>
      <c r="J1634" s="49"/>
      <c r="K1634" s="41"/>
      <c r="L1634" s="13"/>
      <c r="M1634" s="15"/>
    </row>
    <row r="1635" spans="1:13" ht="15" customHeight="1" x14ac:dyDescent="0.25">
      <c r="A1635" s="9"/>
      <c r="B1635" s="9"/>
      <c r="C1635" s="9"/>
      <c r="D1635" s="9"/>
      <c r="E1635" s="10"/>
      <c r="F1635" s="11"/>
      <c r="G1635" s="9"/>
      <c r="H1635" s="12"/>
      <c r="I1635" s="13"/>
      <c r="J1635" s="49"/>
      <c r="K1635" s="41"/>
      <c r="L1635" s="13"/>
      <c r="M1635" s="15"/>
    </row>
    <row r="1636" spans="1:13" ht="15" customHeight="1" x14ac:dyDescent="0.25">
      <c r="A1636" s="16"/>
      <c r="B1636" s="16"/>
      <c r="C1636" s="16"/>
      <c r="D1636" s="16"/>
      <c r="E1636" s="17"/>
      <c r="F1636" s="18"/>
      <c r="G1636" s="16"/>
      <c r="H1636" s="19"/>
      <c r="I1636" s="20"/>
      <c r="J1636" s="50"/>
      <c r="K1636" s="42"/>
      <c r="L1636" s="20"/>
      <c r="M1636" s="22"/>
    </row>
    <row r="1637" spans="1:13" ht="30" customHeight="1" x14ac:dyDescent="0.25">
      <c r="A1637" s="2" t="s">
        <v>13</v>
      </c>
      <c r="B1637" s="2" t="s">
        <v>135</v>
      </c>
      <c r="C1637" s="2" t="s">
        <v>110</v>
      </c>
      <c r="D1637" s="2" t="s">
        <v>137</v>
      </c>
      <c r="E1637" s="3" t="s">
        <v>36</v>
      </c>
      <c r="F1637" s="4">
        <v>0.11</v>
      </c>
      <c r="G1637" s="2" t="s">
        <v>29</v>
      </c>
      <c r="H1637" s="5">
        <v>42411</v>
      </c>
      <c r="I1637" s="6">
        <v>1000</v>
      </c>
      <c r="J1637" s="48">
        <v>0</v>
      </c>
      <c r="K1637" s="43" t="s">
        <v>19</v>
      </c>
      <c r="L1637" s="6">
        <v>1000</v>
      </c>
      <c r="M1637" s="8">
        <v>41681</v>
      </c>
    </row>
    <row r="1638" spans="1:13" ht="15" customHeight="1" x14ac:dyDescent="0.25">
      <c r="A1638" s="9"/>
      <c r="B1638" s="9"/>
      <c r="C1638" s="9"/>
      <c r="D1638" s="9"/>
      <c r="E1638" s="10" t="s">
        <v>41</v>
      </c>
      <c r="F1638" s="11"/>
      <c r="G1638" s="9"/>
      <c r="H1638" s="12"/>
      <c r="I1638" s="13"/>
      <c r="J1638" s="49"/>
      <c r="K1638" s="41"/>
      <c r="L1638" s="13"/>
      <c r="M1638" s="15"/>
    </row>
    <row r="1639" spans="1:13" ht="15" customHeight="1" x14ac:dyDescent="0.25">
      <c r="A1639" s="9"/>
      <c r="B1639" s="9"/>
      <c r="C1639" s="9"/>
      <c r="D1639" s="9"/>
      <c r="E1639" s="10"/>
      <c r="F1639" s="11"/>
      <c r="G1639" s="9"/>
      <c r="H1639" s="12"/>
      <c r="I1639" s="13"/>
      <c r="J1639" s="49"/>
      <c r="K1639" s="41"/>
      <c r="L1639" s="13"/>
      <c r="M1639" s="15"/>
    </row>
    <row r="1640" spans="1:13" ht="15" customHeight="1" x14ac:dyDescent="0.25">
      <c r="A1640" s="16"/>
      <c r="B1640" s="16"/>
      <c r="C1640" s="16"/>
      <c r="D1640" s="16"/>
      <c r="E1640" s="17"/>
      <c r="F1640" s="18"/>
      <c r="G1640" s="16"/>
      <c r="H1640" s="19"/>
      <c r="I1640" s="20"/>
      <c r="J1640" s="50"/>
      <c r="K1640" s="42"/>
      <c r="L1640" s="20"/>
      <c r="M1640" s="22"/>
    </row>
    <row r="1641" spans="1:13" ht="30" customHeight="1" x14ac:dyDescent="0.25">
      <c r="A1641" s="2" t="s">
        <v>13</v>
      </c>
      <c r="B1641" s="2" t="s">
        <v>135</v>
      </c>
      <c r="C1641" s="2" t="s">
        <v>110</v>
      </c>
      <c r="D1641" s="2" t="s">
        <v>111</v>
      </c>
      <c r="E1641" s="3" t="s">
        <v>36</v>
      </c>
      <c r="F1641" s="4">
        <v>0.1125</v>
      </c>
      <c r="G1641" s="2" t="s">
        <v>29</v>
      </c>
      <c r="H1641" s="5">
        <v>42411</v>
      </c>
      <c r="I1641" s="6">
        <v>1000</v>
      </c>
      <c r="J1641" s="48">
        <v>0</v>
      </c>
      <c r="K1641" s="43" t="s">
        <v>19</v>
      </c>
      <c r="L1641" s="6">
        <v>1000</v>
      </c>
      <c r="M1641" s="8">
        <v>41681</v>
      </c>
    </row>
    <row r="1642" spans="1:13" ht="15" customHeight="1" x14ac:dyDescent="0.25">
      <c r="A1642" s="9"/>
      <c r="B1642" s="9"/>
      <c r="C1642" s="9"/>
      <c r="D1642" s="9"/>
      <c r="E1642" s="10" t="s">
        <v>41</v>
      </c>
      <c r="F1642" s="11"/>
      <c r="G1642" s="9"/>
      <c r="H1642" s="12"/>
      <c r="I1642" s="13"/>
      <c r="J1642" s="49"/>
      <c r="K1642" s="41"/>
      <c r="L1642" s="13"/>
      <c r="M1642" s="15"/>
    </row>
    <row r="1643" spans="1:13" ht="15" customHeight="1" x14ac:dyDescent="0.25">
      <c r="A1643" s="9"/>
      <c r="B1643" s="9"/>
      <c r="C1643" s="9"/>
      <c r="D1643" s="9"/>
      <c r="E1643" s="10"/>
      <c r="F1643" s="11"/>
      <c r="G1643" s="9"/>
      <c r="H1643" s="12"/>
      <c r="I1643" s="13"/>
      <c r="J1643" s="49"/>
      <c r="K1643" s="41"/>
      <c r="L1643" s="13"/>
      <c r="M1643" s="15"/>
    </row>
    <row r="1644" spans="1:13" ht="15" customHeight="1" x14ac:dyDescent="0.25">
      <c r="A1644" s="16"/>
      <c r="B1644" s="16"/>
      <c r="C1644" s="16"/>
      <c r="D1644" s="16"/>
      <c r="E1644" s="17"/>
      <c r="F1644" s="18"/>
      <c r="G1644" s="16"/>
      <c r="H1644" s="19"/>
      <c r="I1644" s="20"/>
      <c r="J1644" s="50"/>
      <c r="K1644" s="42"/>
      <c r="L1644" s="20"/>
      <c r="M1644" s="22"/>
    </row>
    <row r="1645" spans="1:13" ht="30" customHeight="1" x14ac:dyDescent="0.25">
      <c r="A1645" s="2" t="s">
        <v>13</v>
      </c>
      <c r="B1645" s="2" t="s">
        <v>135</v>
      </c>
      <c r="C1645" s="2" t="s">
        <v>110</v>
      </c>
      <c r="D1645" s="2" t="s">
        <v>117</v>
      </c>
      <c r="E1645" s="3" t="s">
        <v>36</v>
      </c>
      <c r="F1645" s="4">
        <v>0</v>
      </c>
      <c r="G1645" s="2" t="s">
        <v>19</v>
      </c>
      <c r="H1645" s="5">
        <v>42411</v>
      </c>
      <c r="I1645" s="6">
        <v>1000</v>
      </c>
      <c r="J1645" s="48">
        <v>0</v>
      </c>
      <c r="K1645" s="43" t="s">
        <v>19</v>
      </c>
      <c r="L1645" s="6">
        <v>1232</v>
      </c>
      <c r="M1645" s="8">
        <v>41681</v>
      </c>
    </row>
    <row r="1646" spans="1:13" ht="15" customHeight="1" x14ac:dyDescent="0.25">
      <c r="A1646" s="9"/>
      <c r="B1646" s="9"/>
      <c r="C1646" s="9"/>
      <c r="D1646" s="9"/>
      <c r="E1646" s="10" t="s">
        <v>41</v>
      </c>
      <c r="F1646" s="11"/>
      <c r="G1646" s="9"/>
      <c r="H1646" s="12"/>
      <c r="I1646" s="13"/>
      <c r="J1646" s="49"/>
      <c r="K1646" s="41"/>
      <c r="L1646" s="13"/>
      <c r="M1646" s="15"/>
    </row>
    <row r="1647" spans="1:13" ht="15" customHeight="1" x14ac:dyDescent="0.25">
      <c r="A1647" s="9"/>
      <c r="B1647" s="9"/>
      <c r="C1647" s="9"/>
      <c r="D1647" s="9"/>
      <c r="E1647" s="10"/>
      <c r="F1647" s="11"/>
      <c r="G1647" s="9"/>
      <c r="H1647" s="12"/>
      <c r="I1647" s="13"/>
      <c r="J1647" s="49"/>
      <c r="K1647" s="41"/>
      <c r="L1647" s="13"/>
      <c r="M1647" s="15"/>
    </row>
    <row r="1648" spans="1:13" ht="15" customHeight="1" x14ac:dyDescent="0.25">
      <c r="A1648" s="16"/>
      <c r="B1648" s="16"/>
      <c r="C1648" s="16"/>
      <c r="D1648" s="16"/>
      <c r="E1648" s="17"/>
      <c r="F1648" s="18"/>
      <c r="G1648" s="16"/>
      <c r="H1648" s="19"/>
      <c r="I1648" s="20"/>
      <c r="J1648" s="50"/>
      <c r="K1648" s="42"/>
      <c r="L1648" s="20"/>
      <c r="M1648" s="22"/>
    </row>
    <row r="1649" spans="1:13" ht="30" customHeight="1" x14ac:dyDescent="0.25">
      <c r="A1649" s="2" t="s">
        <v>13</v>
      </c>
      <c r="B1649" s="2" t="s">
        <v>135</v>
      </c>
      <c r="C1649" s="2" t="s">
        <v>110</v>
      </c>
      <c r="D1649" s="2" t="s">
        <v>117</v>
      </c>
      <c r="E1649" s="3" t="s">
        <v>36</v>
      </c>
      <c r="F1649" s="4">
        <v>0</v>
      </c>
      <c r="G1649" s="2" t="s">
        <v>19</v>
      </c>
      <c r="H1649" s="5">
        <v>42411</v>
      </c>
      <c r="I1649" s="6">
        <v>1000</v>
      </c>
      <c r="J1649" s="48">
        <v>0</v>
      </c>
      <c r="K1649" s="43" t="s">
        <v>19</v>
      </c>
      <c r="L1649" s="6">
        <v>1238</v>
      </c>
      <c r="M1649" s="8">
        <v>41681</v>
      </c>
    </row>
    <row r="1650" spans="1:13" ht="15" customHeight="1" x14ac:dyDescent="0.25">
      <c r="A1650" s="9"/>
      <c r="B1650" s="9"/>
      <c r="C1650" s="9"/>
      <c r="D1650" s="9"/>
      <c r="E1650" s="10" t="s">
        <v>41</v>
      </c>
      <c r="F1650" s="11"/>
      <c r="G1650" s="9"/>
      <c r="H1650" s="12"/>
      <c r="I1650" s="13"/>
      <c r="J1650" s="49"/>
      <c r="K1650" s="41"/>
      <c r="L1650" s="13"/>
      <c r="M1650" s="15"/>
    </row>
    <row r="1651" spans="1:13" ht="15" customHeight="1" x14ac:dyDescent="0.25">
      <c r="A1651" s="9"/>
      <c r="B1651" s="9"/>
      <c r="C1651" s="9"/>
      <c r="D1651" s="9"/>
      <c r="E1651" s="10"/>
      <c r="F1651" s="11"/>
      <c r="G1651" s="9"/>
      <c r="H1651" s="12"/>
      <c r="I1651" s="13"/>
      <c r="J1651" s="49"/>
      <c r="K1651" s="41"/>
      <c r="L1651" s="13"/>
      <c r="M1651" s="15"/>
    </row>
    <row r="1652" spans="1:13" ht="15" customHeight="1" x14ac:dyDescent="0.25">
      <c r="A1652" s="16"/>
      <c r="B1652" s="16"/>
      <c r="C1652" s="16"/>
      <c r="D1652" s="16"/>
      <c r="E1652" s="17"/>
      <c r="F1652" s="18"/>
      <c r="G1652" s="16"/>
      <c r="H1652" s="19"/>
      <c r="I1652" s="20"/>
      <c r="J1652" s="50"/>
      <c r="K1652" s="42"/>
      <c r="L1652" s="20"/>
      <c r="M1652" s="22"/>
    </row>
    <row r="1653" spans="1:13" ht="30" customHeight="1" x14ac:dyDescent="0.25">
      <c r="A1653" s="2" t="s">
        <v>13</v>
      </c>
      <c r="B1653" s="2" t="s">
        <v>135</v>
      </c>
      <c r="C1653" s="2" t="s">
        <v>110</v>
      </c>
      <c r="D1653" s="2" t="s">
        <v>147</v>
      </c>
      <c r="E1653" s="3" t="s">
        <v>36</v>
      </c>
      <c r="F1653" s="4">
        <v>0.1125</v>
      </c>
      <c r="G1653" s="2" t="s">
        <v>29</v>
      </c>
      <c r="H1653" s="5">
        <v>42777</v>
      </c>
      <c r="I1653" s="6">
        <v>1000</v>
      </c>
      <c r="J1653" s="48">
        <v>0</v>
      </c>
      <c r="K1653" s="43" t="s">
        <v>19</v>
      </c>
      <c r="L1653" s="6">
        <v>1000</v>
      </c>
      <c r="M1653" s="8">
        <v>41681</v>
      </c>
    </row>
    <row r="1654" spans="1:13" ht="15" customHeight="1" x14ac:dyDescent="0.25">
      <c r="A1654" s="9"/>
      <c r="B1654" s="9"/>
      <c r="C1654" s="9"/>
      <c r="D1654" s="9"/>
      <c r="E1654" s="10" t="s">
        <v>41</v>
      </c>
      <c r="F1654" s="11"/>
      <c r="G1654" s="9"/>
      <c r="H1654" s="12"/>
      <c r="I1654" s="13"/>
      <c r="J1654" s="49"/>
      <c r="K1654" s="41"/>
      <c r="L1654" s="13"/>
      <c r="M1654" s="15"/>
    </row>
    <row r="1655" spans="1:13" ht="15" customHeight="1" x14ac:dyDescent="0.25">
      <c r="A1655" s="9"/>
      <c r="B1655" s="9"/>
      <c r="C1655" s="9"/>
      <c r="D1655" s="9"/>
      <c r="E1655" s="10"/>
      <c r="F1655" s="11"/>
      <c r="G1655" s="9"/>
      <c r="H1655" s="12"/>
      <c r="I1655" s="13"/>
      <c r="J1655" s="49"/>
      <c r="K1655" s="41"/>
      <c r="L1655" s="13"/>
      <c r="M1655" s="15"/>
    </row>
    <row r="1656" spans="1:13" ht="15" customHeight="1" x14ac:dyDescent="0.25">
      <c r="A1656" s="16"/>
      <c r="B1656" s="16"/>
      <c r="C1656" s="16"/>
      <c r="D1656" s="16"/>
      <c r="E1656" s="17"/>
      <c r="F1656" s="18"/>
      <c r="G1656" s="16"/>
      <c r="H1656" s="19"/>
      <c r="I1656" s="20"/>
      <c r="J1656" s="50"/>
      <c r="K1656" s="42"/>
      <c r="L1656" s="20"/>
      <c r="M1656" s="22"/>
    </row>
    <row r="1657" spans="1:13" ht="30" customHeight="1" x14ac:dyDescent="0.25">
      <c r="A1657" s="2" t="s">
        <v>13</v>
      </c>
      <c r="B1657" s="2" t="s">
        <v>135</v>
      </c>
      <c r="C1657" s="2" t="s">
        <v>110</v>
      </c>
      <c r="D1657" s="2" t="s">
        <v>153</v>
      </c>
      <c r="E1657" s="3" t="s">
        <v>36</v>
      </c>
      <c r="F1657" s="4">
        <v>0.115</v>
      </c>
      <c r="G1657" s="2" t="s">
        <v>29</v>
      </c>
      <c r="H1657" s="5">
        <v>43507</v>
      </c>
      <c r="I1657" s="6">
        <v>1000</v>
      </c>
      <c r="J1657" s="48">
        <v>0</v>
      </c>
      <c r="K1657" s="43" t="s">
        <v>19</v>
      </c>
      <c r="L1657" s="6">
        <v>1000</v>
      </c>
      <c r="M1657" s="8">
        <v>41681</v>
      </c>
    </row>
    <row r="1658" spans="1:13" ht="15" customHeight="1" x14ac:dyDescent="0.25">
      <c r="A1658" s="9"/>
      <c r="B1658" s="9"/>
      <c r="C1658" s="9"/>
      <c r="D1658" s="9"/>
      <c r="E1658" s="10" t="s">
        <v>41</v>
      </c>
      <c r="F1658" s="11"/>
      <c r="G1658" s="9"/>
      <c r="H1658" s="12"/>
      <c r="I1658" s="13"/>
      <c r="J1658" s="49"/>
      <c r="K1658" s="41"/>
      <c r="L1658" s="13"/>
      <c r="M1658" s="15"/>
    </row>
    <row r="1659" spans="1:13" ht="15" customHeight="1" x14ac:dyDescent="0.25">
      <c r="A1659" s="9"/>
      <c r="B1659" s="9"/>
      <c r="C1659" s="9"/>
      <c r="D1659" s="9"/>
      <c r="E1659" s="10"/>
      <c r="F1659" s="11"/>
      <c r="G1659" s="9"/>
      <c r="H1659" s="12"/>
      <c r="I1659" s="13"/>
      <c r="J1659" s="49"/>
      <c r="K1659" s="41"/>
      <c r="L1659" s="13"/>
      <c r="M1659" s="15"/>
    </row>
    <row r="1660" spans="1:13" ht="15" customHeight="1" x14ac:dyDescent="0.25">
      <c r="A1660" s="16"/>
      <c r="B1660" s="16"/>
      <c r="C1660" s="16"/>
      <c r="D1660" s="16"/>
      <c r="E1660" s="17"/>
      <c r="F1660" s="18"/>
      <c r="G1660" s="16"/>
      <c r="H1660" s="19"/>
      <c r="I1660" s="20"/>
      <c r="J1660" s="50"/>
      <c r="K1660" s="42"/>
      <c r="L1660" s="20"/>
      <c r="M1660" s="22"/>
    </row>
    <row r="1661" spans="1:13" ht="30" customHeight="1" x14ac:dyDescent="0.25">
      <c r="A1661" s="2" t="s">
        <v>13</v>
      </c>
      <c r="B1661" s="2" t="s">
        <v>135</v>
      </c>
      <c r="C1661" s="2" t="s">
        <v>110</v>
      </c>
      <c r="D1661" s="2" t="s">
        <v>132</v>
      </c>
      <c r="E1661" s="3" t="s">
        <v>36</v>
      </c>
      <c r="F1661" s="4">
        <v>0.11749999999999999</v>
      </c>
      <c r="G1661" s="2" t="s">
        <v>29</v>
      </c>
      <c r="H1661" s="5">
        <v>43507</v>
      </c>
      <c r="I1661" s="6">
        <v>1000</v>
      </c>
      <c r="J1661" s="48">
        <v>0</v>
      </c>
      <c r="K1661" s="43" t="s">
        <v>19</v>
      </c>
      <c r="L1661" s="6">
        <v>1000</v>
      </c>
      <c r="M1661" s="8">
        <v>41681</v>
      </c>
    </row>
    <row r="1662" spans="1:13" ht="15" customHeight="1" x14ac:dyDescent="0.25">
      <c r="A1662" s="9"/>
      <c r="B1662" s="9"/>
      <c r="C1662" s="9"/>
      <c r="D1662" s="9"/>
      <c r="E1662" s="10" t="s">
        <v>41</v>
      </c>
      <c r="F1662" s="11"/>
      <c r="G1662" s="9"/>
      <c r="H1662" s="12"/>
      <c r="I1662" s="13"/>
      <c r="J1662" s="49"/>
      <c r="K1662" s="41"/>
      <c r="L1662" s="13"/>
      <c r="M1662" s="15"/>
    </row>
    <row r="1663" spans="1:13" ht="15" customHeight="1" x14ac:dyDescent="0.25">
      <c r="A1663" s="9"/>
      <c r="B1663" s="9"/>
      <c r="C1663" s="9"/>
      <c r="D1663" s="9"/>
      <c r="E1663" s="10"/>
      <c r="F1663" s="11"/>
      <c r="G1663" s="9"/>
      <c r="H1663" s="12"/>
      <c r="I1663" s="13"/>
      <c r="J1663" s="49"/>
      <c r="K1663" s="41"/>
      <c r="L1663" s="13"/>
      <c r="M1663" s="15"/>
    </row>
    <row r="1664" spans="1:13" ht="15" customHeight="1" x14ac:dyDescent="0.25">
      <c r="A1664" s="16"/>
      <c r="B1664" s="16"/>
      <c r="C1664" s="16"/>
      <c r="D1664" s="16"/>
      <c r="E1664" s="17"/>
      <c r="F1664" s="18"/>
      <c r="G1664" s="16"/>
      <c r="H1664" s="19"/>
      <c r="I1664" s="20"/>
      <c r="J1664" s="50"/>
      <c r="K1664" s="42"/>
      <c r="L1664" s="20"/>
      <c r="M1664" s="22"/>
    </row>
    <row r="1665" spans="1:13" ht="45" customHeight="1" x14ac:dyDescent="0.25">
      <c r="A1665" s="2" t="s">
        <v>13</v>
      </c>
      <c r="B1665" s="2" t="s">
        <v>14</v>
      </c>
      <c r="C1665" s="2" t="s">
        <v>25</v>
      </c>
      <c r="D1665" s="2" t="s">
        <v>419</v>
      </c>
      <c r="E1665" s="3" t="s">
        <v>28</v>
      </c>
      <c r="F1665" s="4">
        <v>0.11</v>
      </c>
      <c r="G1665" s="2" t="s">
        <v>29</v>
      </c>
      <c r="H1665" s="5">
        <v>41831</v>
      </c>
      <c r="I1665" s="6">
        <v>1000</v>
      </c>
      <c r="J1665" s="51">
        <v>1135</v>
      </c>
      <c r="K1665" s="43" t="s">
        <v>19</v>
      </c>
      <c r="L1665" s="6">
        <v>1000</v>
      </c>
      <c r="M1665" s="8">
        <v>41730</v>
      </c>
    </row>
    <row r="1666" spans="1:13" ht="15" customHeight="1" x14ac:dyDescent="0.25">
      <c r="A1666" s="9"/>
      <c r="B1666" s="9"/>
      <c r="C1666" s="9"/>
      <c r="D1666" s="9"/>
      <c r="E1666" s="10" t="s">
        <v>27</v>
      </c>
      <c r="F1666" s="11"/>
      <c r="G1666" s="9"/>
      <c r="H1666" s="12"/>
      <c r="I1666" s="13"/>
      <c r="J1666" s="52"/>
      <c r="K1666" s="41"/>
      <c r="L1666" s="13"/>
      <c r="M1666" s="15"/>
    </row>
    <row r="1667" spans="1:13" ht="15" customHeight="1" x14ac:dyDescent="0.25">
      <c r="A1667" s="9"/>
      <c r="B1667" s="9"/>
      <c r="C1667" s="9"/>
      <c r="D1667" s="9"/>
      <c r="E1667" s="10"/>
      <c r="F1667" s="11"/>
      <c r="G1667" s="9"/>
      <c r="H1667" s="12"/>
      <c r="I1667" s="13"/>
      <c r="J1667" s="52"/>
      <c r="K1667" s="41"/>
      <c r="L1667" s="13"/>
      <c r="M1667" s="15"/>
    </row>
    <row r="1668" spans="1:13" ht="15" customHeight="1" x14ac:dyDescent="0.25">
      <c r="A1668" s="16"/>
      <c r="B1668" s="16"/>
      <c r="C1668" s="16"/>
      <c r="D1668" s="16"/>
      <c r="E1668" s="17"/>
      <c r="F1668" s="18"/>
      <c r="G1668" s="16"/>
      <c r="H1668" s="19"/>
      <c r="I1668" s="20"/>
      <c r="J1668" s="53"/>
      <c r="K1668" s="42"/>
      <c r="L1668" s="20"/>
      <c r="M1668" s="22"/>
    </row>
    <row r="1669" spans="1:13" ht="45" customHeight="1" x14ac:dyDescent="0.25">
      <c r="A1669" s="2" t="s">
        <v>13</v>
      </c>
      <c r="B1669" s="2" t="s">
        <v>14</v>
      </c>
      <c r="C1669" s="2" t="s">
        <v>25</v>
      </c>
      <c r="D1669" s="2" t="s">
        <v>420</v>
      </c>
      <c r="E1669" s="3" t="s">
        <v>28</v>
      </c>
      <c r="F1669" s="4">
        <v>0.111</v>
      </c>
      <c r="G1669" s="2" t="s">
        <v>29</v>
      </c>
      <c r="H1669" s="5">
        <v>41831</v>
      </c>
      <c r="I1669" s="6">
        <v>1000</v>
      </c>
      <c r="J1669" s="48">
        <v>900.11</v>
      </c>
      <c r="K1669" s="43" t="s">
        <v>19</v>
      </c>
      <c r="L1669" s="6">
        <v>1000</v>
      </c>
      <c r="M1669" s="8">
        <v>41730</v>
      </c>
    </row>
    <row r="1670" spans="1:13" ht="15" customHeight="1" x14ac:dyDescent="0.25">
      <c r="A1670" s="9"/>
      <c r="B1670" s="9"/>
      <c r="C1670" s="9"/>
      <c r="D1670" s="9"/>
      <c r="E1670" s="10" t="s">
        <v>27</v>
      </c>
      <c r="F1670" s="11"/>
      <c r="G1670" s="9"/>
      <c r="H1670" s="12"/>
      <c r="I1670" s="13"/>
      <c r="J1670" s="49"/>
      <c r="K1670" s="41"/>
      <c r="L1670" s="13"/>
      <c r="M1670" s="15"/>
    </row>
    <row r="1671" spans="1:13" ht="15" customHeight="1" x14ac:dyDescent="0.25">
      <c r="A1671" s="9"/>
      <c r="B1671" s="9"/>
      <c r="C1671" s="9"/>
      <c r="D1671" s="9"/>
      <c r="E1671" s="10"/>
      <c r="F1671" s="11"/>
      <c r="G1671" s="9"/>
      <c r="H1671" s="12"/>
      <c r="I1671" s="13"/>
      <c r="J1671" s="49"/>
      <c r="K1671" s="41"/>
      <c r="L1671" s="13"/>
      <c r="M1671" s="15"/>
    </row>
    <row r="1672" spans="1:13" ht="15" customHeight="1" x14ac:dyDescent="0.25">
      <c r="A1672" s="16"/>
      <c r="B1672" s="16"/>
      <c r="C1672" s="16"/>
      <c r="D1672" s="16"/>
      <c r="E1672" s="17"/>
      <c r="F1672" s="18"/>
      <c r="G1672" s="16"/>
      <c r="H1672" s="19"/>
      <c r="I1672" s="20"/>
      <c r="J1672" s="50"/>
      <c r="K1672" s="42"/>
      <c r="L1672" s="20"/>
      <c r="M1672" s="22"/>
    </row>
    <row r="1673" spans="1:13" ht="45" customHeight="1" x14ac:dyDescent="0.25">
      <c r="A1673" s="2" t="s">
        <v>13</v>
      </c>
      <c r="B1673" s="2" t="s">
        <v>14</v>
      </c>
      <c r="C1673" s="2" t="s">
        <v>25</v>
      </c>
      <c r="D1673" s="2" t="s">
        <v>421</v>
      </c>
      <c r="E1673" s="3" t="s">
        <v>27</v>
      </c>
      <c r="F1673" s="4">
        <v>0.1041</v>
      </c>
      <c r="G1673" s="2" t="s">
        <v>19</v>
      </c>
      <c r="H1673" s="5">
        <v>42887</v>
      </c>
      <c r="I1673" s="6">
        <v>1000</v>
      </c>
      <c r="J1673" s="51">
        <v>2348</v>
      </c>
      <c r="K1673" s="43" t="s">
        <v>19</v>
      </c>
      <c r="L1673" s="6">
        <v>2000</v>
      </c>
      <c r="M1673" s="8">
        <v>41791</v>
      </c>
    </row>
    <row r="1674" spans="1:13" ht="15" customHeight="1" x14ac:dyDescent="0.25">
      <c r="A1674" s="9"/>
      <c r="B1674" s="9"/>
      <c r="C1674" s="9"/>
      <c r="D1674" s="9"/>
      <c r="E1674" s="10" t="s">
        <v>28</v>
      </c>
      <c r="F1674" s="11"/>
      <c r="G1674" s="9"/>
      <c r="H1674" s="12"/>
      <c r="I1674" s="13"/>
      <c r="J1674" s="52"/>
      <c r="K1674" s="41"/>
      <c r="L1674" s="13"/>
      <c r="M1674" s="15"/>
    </row>
    <row r="1675" spans="1:13" ht="15" customHeight="1" x14ac:dyDescent="0.25">
      <c r="A1675" s="9"/>
      <c r="B1675" s="9"/>
      <c r="C1675" s="9"/>
      <c r="D1675" s="9"/>
      <c r="E1675" s="10"/>
      <c r="F1675" s="11"/>
      <c r="G1675" s="9"/>
      <c r="H1675" s="12"/>
      <c r="I1675" s="13"/>
      <c r="J1675" s="52"/>
      <c r="K1675" s="41"/>
      <c r="L1675" s="13"/>
      <c r="M1675" s="15"/>
    </row>
    <row r="1676" spans="1:13" ht="15" customHeight="1" x14ac:dyDescent="0.25">
      <c r="A1676" s="16"/>
      <c r="B1676" s="16"/>
      <c r="C1676" s="16"/>
      <c r="D1676" s="16"/>
      <c r="E1676" s="17"/>
      <c r="F1676" s="18"/>
      <c r="G1676" s="16"/>
      <c r="H1676" s="19"/>
      <c r="I1676" s="20"/>
      <c r="J1676" s="53"/>
      <c r="K1676" s="42"/>
      <c r="L1676" s="20"/>
      <c r="M1676" s="22"/>
    </row>
    <row r="1677" spans="1:13" ht="45" customHeight="1" x14ac:dyDescent="0.25">
      <c r="A1677" s="2" t="s">
        <v>13</v>
      </c>
      <c r="B1677" s="2" t="s">
        <v>14</v>
      </c>
      <c r="C1677" s="2" t="s">
        <v>25</v>
      </c>
      <c r="D1677" s="2" t="s">
        <v>422</v>
      </c>
      <c r="E1677" s="3" t="s">
        <v>27</v>
      </c>
      <c r="F1677" s="4">
        <v>0.09</v>
      </c>
      <c r="G1677" s="2" t="s">
        <v>29</v>
      </c>
      <c r="H1677" s="5">
        <v>42156</v>
      </c>
      <c r="I1677" s="6">
        <v>1000</v>
      </c>
      <c r="J1677" s="48">
        <v>892.15</v>
      </c>
      <c r="K1677" s="43" t="s">
        <v>19</v>
      </c>
      <c r="L1677" s="6">
        <v>1000</v>
      </c>
      <c r="M1677" s="8">
        <v>41730</v>
      </c>
    </row>
    <row r="1678" spans="1:13" ht="15" customHeight="1" x14ac:dyDescent="0.25">
      <c r="A1678" s="9"/>
      <c r="B1678" s="9"/>
      <c r="C1678" s="9"/>
      <c r="D1678" s="9"/>
      <c r="E1678" s="10" t="s">
        <v>28</v>
      </c>
      <c r="F1678" s="11"/>
      <c r="G1678" s="9"/>
      <c r="H1678" s="12"/>
      <c r="I1678" s="13"/>
      <c r="J1678" s="49"/>
      <c r="K1678" s="41"/>
      <c r="L1678" s="13"/>
      <c r="M1678" s="15"/>
    </row>
    <row r="1679" spans="1:13" ht="15" customHeight="1" x14ac:dyDescent="0.25">
      <c r="A1679" s="9"/>
      <c r="B1679" s="9"/>
      <c r="C1679" s="9"/>
      <c r="D1679" s="9"/>
      <c r="E1679" s="10"/>
      <c r="F1679" s="11"/>
      <c r="G1679" s="9"/>
      <c r="H1679" s="12"/>
      <c r="I1679" s="13"/>
      <c r="J1679" s="49"/>
      <c r="K1679" s="41"/>
      <c r="L1679" s="13"/>
      <c r="M1679" s="15"/>
    </row>
    <row r="1680" spans="1:13" ht="15" customHeight="1" x14ac:dyDescent="0.25">
      <c r="A1680" s="16"/>
      <c r="B1680" s="16"/>
      <c r="C1680" s="16"/>
      <c r="D1680" s="16"/>
      <c r="E1680" s="17"/>
      <c r="F1680" s="18"/>
      <c r="G1680" s="16"/>
      <c r="H1680" s="19"/>
      <c r="I1680" s="20"/>
      <c r="J1680" s="50"/>
      <c r="K1680" s="42"/>
      <c r="L1680" s="20"/>
      <c r="M1680" s="22"/>
    </row>
  </sheetData>
  <autoFilter ref="A1:M1680"/>
  <mergeCells count="4390">
    <mergeCell ref="H5:H8"/>
    <mergeCell ref="I5:I8"/>
    <mergeCell ref="J5:J8"/>
    <mergeCell ref="K5:K8"/>
    <mergeCell ref="L5:L8"/>
    <mergeCell ref="M5:M8"/>
    <mergeCell ref="I1:I4"/>
    <mergeCell ref="J1:J4"/>
    <mergeCell ref="K1:K4"/>
    <mergeCell ref="A5:A8"/>
    <mergeCell ref="B5:B8"/>
    <mergeCell ref="C5:C8"/>
    <mergeCell ref="D5:D8"/>
    <mergeCell ref="F5:F8"/>
    <mergeCell ref="G5:G8"/>
    <mergeCell ref="A1:A4"/>
    <mergeCell ref="B1:B4"/>
    <mergeCell ref="C1:C4"/>
    <mergeCell ref="D1:D4"/>
    <mergeCell ref="G1:G4"/>
    <mergeCell ref="E1:E4"/>
    <mergeCell ref="F1:F4"/>
    <mergeCell ref="H1:H4"/>
    <mergeCell ref="L1:L4"/>
    <mergeCell ref="M1:M4"/>
    <mergeCell ref="H13:H16"/>
    <mergeCell ref="I13:I16"/>
    <mergeCell ref="J13:J16"/>
    <mergeCell ref="K13:K16"/>
    <mergeCell ref="L13:L16"/>
    <mergeCell ref="M13:M16"/>
    <mergeCell ref="L9:L12"/>
    <mergeCell ref="M9:M12"/>
    <mergeCell ref="A13:A16"/>
    <mergeCell ref="B13:B16"/>
    <mergeCell ref="C13:C16"/>
    <mergeCell ref="D13:D16"/>
    <mergeCell ref="E13:E16"/>
    <mergeCell ref="F13:F16"/>
    <mergeCell ref="G13:G16"/>
    <mergeCell ref="F9:F12"/>
    <mergeCell ref="G9:G12"/>
    <mergeCell ref="H9:H12"/>
    <mergeCell ref="I9:I12"/>
    <mergeCell ref="J9:J12"/>
    <mergeCell ref="K9:K12"/>
    <mergeCell ref="A9:A12"/>
    <mergeCell ref="B9:B12"/>
    <mergeCell ref="C9:C12"/>
    <mergeCell ref="D9:D12"/>
    <mergeCell ref="E9:E12"/>
    <mergeCell ref="J21:J24"/>
    <mergeCell ref="K21:K24"/>
    <mergeCell ref="L21:L24"/>
    <mergeCell ref="M21:M24"/>
    <mergeCell ref="A25:A28"/>
    <mergeCell ref="B25:B28"/>
    <mergeCell ref="C25:C28"/>
    <mergeCell ref="D25:D28"/>
    <mergeCell ref="F25:F28"/>
    <mergeCell ref="M17:M20"/>
    <mergeCell ref="A21:A24"/>
    <mergeCell ref="B21:B24"/>
    <mergeCell ref="C21:C24"/>
    <mergeCell ref="D21:D24"/>
    <mergeCell ref="F21:F24"/>
    <mergeCell ref="G21:G24"/>
    <mergeCell ref="H21:H24"/>
    <mergeCell ref="I21:I24"/>
    <mergeCell ref="G17:G20"/>
    <mergeCell ref="H17:H20"/>
    <mergeCell ref="I17:I20"/>
    <mergeCell ref="J17:J20"/>
    <mergeCell ref="K17:K20"/>
    <mergeCell ref="L17:L20"/>
    <mergeCell ref="A17:A20"/>
    <mergeCell ref="B17:B20"/>
    <mergeCell ref="C17:C20"/>
    <mergeCell ref="D17:D20"/>
    <mergeCell ref="F17:F20"/>
    <mergeCell ref="J29:J32"/>
    <mergeCell ref="K29:K32"/>
    <mergeCell ref="L29:L32"/>
    <mergeCell ref="M29:M32"/>
    <mergeCell ref="A33:A36"/>
    <mergeCell ref="B33:B36"/>
    <mergeCell ref="C33:C36"/>
    <mergeCell ref="D33:D36"/>
    <mergeCell ref="E33:E36"/>
    <mergeCell ref="M25:M28"/>
    <mergeCell ref="A29:A32"/>
    <mergeCell ref="B29:B32"/>
    <mergeCell ref="C29:C32"/>
    <mergeCell ref="D29:D32"/>
    <mergeCell ref="F29:F32"/>
    <mergeCell ref="G29:G32"/>
    <mergeCell ref="H29:H32"/>
    <mergeCell ref="I29:I32"/>
    <mergeCell ref="G25:G28"/>
    <mergeCell ref="H25:H28"/>
    <mergeCell ref="I25:I28"/>
    <mergeCell ref="J25:J28"/>
    <mergeCell ref="K25:K28"/>
    <mergeCell ref="L25:L28"/>
    <mergeCell ref="I37:I40"/>
    <mergeCell ref="J37:J40"/>
    <mergeCell ref="K37:K40"/>
    <mergeCell ref="L37:L40"/>
    <mergeCell ref="M37:M40"/>
    <mergeCell ref="A41:A44"/>
    <mergeCell ref="B41:B44"/>
    <mergeCell ref="C41:C44"/>
    <mergeCell ref="D41:D44"/>
    <mergeCell ref="L33:L36"/>
    <mergeCell ref="M33:M36"/>
    <mergeCell ref="A37:A40"/>
    <mergeCell ref="B37:B40"/>
    <mergeCell ref="C37:C40"/>
    <mergeCell ref="D37:D40"/>
    <mergeCell ref="F37:F40"/>
    <mergeCell ref="G37:G40"/>
    <mergeCell ref="H37:H40"/>
    <mergeCell ref="F33:F36"/>
    <mergeCell ref="G33:G36"/>
    <mergeCell ref="H33:H36"/>
    <mergeCell ref="I33:I36"/>
    <mergeCell ref="J33:J36"/>
    <mergeCell ref="K33:K36"/>
    <mergeCell ref="H45:H48"/>
    <mergeCell ref="I45:I48"/>
    <mergeCell ref="J45:J48"/>
    <mergeCell ref="K45:K48"/>
    <mergeCell ref="L45:L48"/>
    <mergeCell ref="M45:M48"/>
    <mergeCell ref="K41:K44"/>
    <mergeCell ref="L41:L44"/>
    <mergeCell ref="M41:M44"/>
    <mergeCell ref="A45:A48"/>
    <mergeCell ref="B45:B48"/>
    <mergeCell ref="C45:C48"/>
    <mergeCell ref="D45:D48"/>
    <mergeCell ref="F45:F48"/>
    <mergeCell ref="G45:G48"/>
    <mergeCell ref="E41:E44"/>
    <mergeCell ref="F41:F44"/>
    <mergeCell ref="G41:G44"/>
    <mergeCell ref="H41:H44"/>
    <mergeCell ref="I41:I44"/>
    <mergeCell ref="J41:J44"/>
    <mergeCell ref="M49:M52"/>
    <mergeCell ref="A53:A56"/>
    <mergeCell ref="B53:B56"/>
    <mergeCell ref="C53:C56"/>
    <mergeCell ref="D53:D56"/>
    <mergeCell ref="F53:F56"/>
    <mergeCell ref="G53:G56"/>
    <mergeCell ref="H53:H56"/>
    <mergeCell ref="I53:I56"/>
    <mergeCell ref="G49:G52"/>
    <mergeCell ref="H49:H52"/>
    <mergeCell ref="I49:I52"/>
    <mergeCell ref="J49:J52"/>
    <mergeCell ref="K49:K52"/>
    <mergeCell ref="L49:L52"/>
    <mergeCell ref="A49:A52"/>
    <mergeCell ref="B49:B52"/>
    <mergeCell ref="C49:C52"/>
    <mergeCell ref="D49:D52"/>
    <mergeCell ref="F49:F52"/>
    <mergeCell ref="M57:M60"/>
    <mergeCell ref="A61:A72"/>
    <mergeCell ref="B61:B72"/>
    <mergeCell ref="C61:C72"/>
    <mergeCell ref="D61:D72"/>
    <mergeCell ref="E61:E72"/>
    <mergeCell ref="F61:F72"/>
    <mergeCell ref="G61:G72"/>
    <mergeCell ref="H61:H72"/>
    <mergeCell ref="G57:G60"/>
    <mergeCell ref="H57:H60"/>
    <mergeCell ref="I57:I60"/>
    <mergeCell ref="J57:J60"/>
    <mergeCell ref="K57:K60"/>
    <mergeCell ref="L57:L60"/>
    <mergeCell ref="J53:J56"/>
    <mergeCell ref="K53:K56"/>
    <mergeCell ref="L53:L56"/>
    <mergeCell ref="M53:M56"/>
    <mergeCell ref="A57:A60"/>
    <mergeCell ref="B57:B60"/>
    <mergeCell ref="C57:C60"/>
    <mergeCell ref="D57:D60"/>
    <mergeCell ref="F57:F60"/>
    <mergeCell ref="M73:M76"/>
    <mergeCell ref="A77:A80"/>
    <mergeCell ref="B77:B80"/>
    <mergeCell ref="C77:C80"/>
    <mergeCell ref="D77:D80"/>
    <mergeCell ref="F77:F80"/>
    <mergeCell ref="G77:G80"/>
    <mergeCell ref="H77:H80"/>
    <mergeCell ref="I77:I80"/>
    <mergeCell ref="G73:G76"/>
    <mergeCell ref="H73:H76"/>
    <mergeCell ref="I73:I76"/>
    <mergeCell ref="J73:J76"/>
    <mergeCell ref="K73:K76"/>
    <mergeCell ref="L73:L76"/>
    <mergeCell ref="I61:I72"/>
    <mergeCell ref="J61:J72"/>
    <mergeCell ref="K61:K72"/>
    <mergeCell ref="L61:L72"/>
    <mergeCell ref="A73:A76"/>
    <mergeCell ref="B73:B76"/>
    <mergeCell ref="C73:C76"/>
    <mergeCell ref="D73:D76"/>
    <mergeCell ref="F73:F76"/>
    <mergeCell ref="M81:M84"/>
    <mergeCell ref="A85:A88"/>
    <mergeCell ref="B85:B88"/>
    <mergeCell ref="C85:C88"/>
    <mergeCell ref="D85:D88"/>
    <mergeCell ref="E85:E88"/>
    <mergeCell ref="F85:F88"/>
    <mergeCell ref="G85:G88"/>
    <mergeCell ref="H85:H88"/>
    <mergeCell ref="G81:G84"/>
    <mergeCell ref="H81:H84"/>
    <mergeCell ref="I81:I84"/>
    <mergeCell ref="J81:J84"/>
    <mergeCell ref="K81:K84"/>
    <mergeCell ref="L81:L84"/>
    <mergeCell ref="J77:J80"/>
    <mergeCell ref="K77:K80"/>
    <mergeCell ref="L77:L80"/>
    <mergeCell ref="M77:M80"/>
    <mergeCell ref="A81:A84"/>
    <mergeCell ref="B81:B84"/>
    <mergeCell ref="C81:C84"/>
    <mergeCell ref="D81:D84"/>
    <mergeCell ref="F81:F84"/>
    <mergeCell ref="L89:L92"/>
    <mergeCell ref="M89:M92"/>
    <mergeCell ref="A93:A96"/>
    <mergeCell ref="B93:B96"/>
    <mergeCell ref="C93:C96"/>
    <mergeCell ref="D93:D96"/>
    <mergeCell ref="F93:F96"/>
    <mergeCell ref="G93:G96"/>
    <mergeCell ref="H93:H96"/>
    <mergeCell ref="F89:F92"/>
    <mergeCell ref="G89:G92"/>
    <mergeCell ref="H89:H92"/>
    <mergeCell ref="I89:I92"/>
    <mergeCell ref="J89:J92"/>
    <mergeCell ref="K89:K92"/>
    <mergeCell ref="I85:I88"/>
    <mergeCell ref="J85:J88"/>
    <mergeCell ref="K85:K88"/>
    <mergeCell ref="L85:L88"/>
    <mergeCell ref="M85:M88"/>
    <mergeCell ref="A89:A92"/>
    <mergeCell ref="B89:B92"/>
    <mergeCell ref="C89:C92"/>
    <mergeCell ref="D89:D92"/>
    <mergeCell ref="L97:L100"/>
    <mergeCell ref="M97:M100"/>
    <mergeCell ref="A101:A104"/>
    <mergeCell ref="B101:B104"/>
    <mergeCell ref="C101:C104"/>
    <mergeCell ref="D101:D104"/>
    <mergeCell ref="F101:F104"/>
    <mergeCell ref="G101:G104"/>
    <mergeCell ref="H101:H104"/>
    <mergeCell ref="F97:F100"/>
    <mergeCell ref="G97:G100"/>
    <mergeCell ref="H97:H100"/>
    <mergeCell ref="I97:I100"/>
    <mergeCell ref="J97:J100"/>
    <mergeCell ref="K97:K100"/>
    <mergeCell ref="I93:I96"/>
    <mergeCell ref="J93:J96"/>
    <mergeCell ref="K93:K96"/>
    <mergeCell ref="L93:L96"/>
    <mergeCell ref="M93:M96"/>
    <mergeCell ref="A97:A100"/>
    <mergeCell ref="B97:B100"/>
    <mergeCell ref="C97:C100"/>
    <mergeCell ref="D97:D100"/>
    <mergeCell ref="L105:L108"/>
    <mergeCell ref="M105:M108"/>
    <mergeCell ref="A109:A120"/>
    <mergeCell ref="B109:B120"/>
    <mergeCell ref="C109:C120"/>
    <mergeCell ref="D109:D120"/>
    <mergeCell ref="E109:E120"/>
    <mergeCell ref="F109:F120"/>
    <mergeCell ref="G109:G120"/>
    <mergeCell ref="F105:F108"/>
    <mergeCell ref="G105:G108"/>
    <mergeCell ref="H105:H108"/>
    <mergeCell ref="I105:I108"/>
    <mergeCell ref="J105:J108"/>
    <mergeCell ref="K105:K108"/>
    <mergeCell ref="I101:I104"/>
    <mergeCell ref="J101:J104"/>
    <mergeCell ref="K101:K104"/>
    <mergeCell ref="L101:L104"/>
    <mergeCell ref="M101:M104"/>
    <mergeCell ref="A105:A108"/>
    <mergeCell ref="B105:B108"/>
    <mergeCell ref="C105:C108"/>
    <mergeCell ref="D105:D108"/>
    <mergeCell ref="L121:L124"/>
    <mergeCell ref="M121:M124"/>
    <mergeCell ref="A125:A128"/>
    <mergeCell ref="B125:B128"/>
    <mergeCell ref="C125:C128"/>
    <mergeCell ref="D125:D128"/>
    <mergeCell ref="E125:E128"/>
    <mergeCell ref="F125:F128"/>
    <mergeCell ref="G125:G128"/>
    <mergeCell ref="F121:F124"/>
    <mergeCell ref="G121:G124"/>
    <mergeCell ref="H121:H124"/>
    <mergeCell ref="I121:I124"/>
    <mergeCell ref="J121:J124"/>
    <mergeCell ref="K121:K124"/>
    <mergeCell ref="H109:H120"/>
    <mergeCell ref="I109:I120"/>
    <mergeCell ref="J109:J120"/>
    <mergeCell ref="K109:K120"/>
    <mergeCell ref="L109:L120"/>
    <mergeCell ref="A121:A124"/>
    <mergeCell ref="B121:B124"/>
    <mergeCell ref="C121:C124"/>
    <mergeCell ref="D121:D124"/>
    <mergeCell ref="G129:G140"/>
    <mergeCell ref="H129:H140"/>
    <mergeCell ref="I129:I140"/>
    <mergeCell ref="J129:J140"/>
    <mergeCell ref="K129:K140"/>
    <mergeCell ref="L129:L140"/>
    <mergeCell ref="A129:A140"/>
    <mergeCell ref="B129:B140"/>
    <mergeCell ref="C129:C140"/>
    <mergeCell ref="D129:D140"/>
    <mergeCell ref="F129:F140"/>
    <mergeCell ref="H125:H128"/>
    <mergeCell ref="I125:I128"/>
    <mergeCell ref="J125:J128"/>
    <mergeCell ref="K125:K128"/>
    <mergeCell ref="L125:L128"/>
    <mergeCell ref="M125:M128"/>
    <mergeCell ref="J145:J148"/>
    <mergeCell ref="K145:K148"/>
    <mergeCell ref="L145:L148"/>
    <mergeCell ref="M145:M148"/>
    <mergeCell ref="A149:A152"/>
    <mergeCell ref="B149:B152"/>
    <mergeCell ref="C149:C152"/>
    <mergeCell ref="D149:D152"/>
    <mergeCell ref="F149:F152"/>
    <mergeCell ref="M141:M144"/>
    <mergeCell ref="A145:A148"/>
    <mergeCell ref="B145:B148"/>
    <mergeCell ref="C145:C148"/>
    <mergeCell ref="D145:D148"/>
    <mergeCell ref="F145:F148"/>
    <mergeCell ref="G145:G148"/>
    <mergeCell ref="H145:H148"/>
    <mergeCell ref="I145:I148"/>
    <mergeCell ref="G141:G144"/>
    <mergeCell ref="H141:H144"/>
    <mergeCell ref="I141:I144"/>
    <mergeCell ref="J141:J144"/>
    <mergeCell ref="K141:K144"/>
    <mergeCell ref="L141:L144"/>
    <mergeCell ref="A141:A144"/>
    <mergeCell ref="B141:B144"/>
    <mergeCell ref="C141:C144"/>
    <mergeCell ref="D141:D144"/>
    <mergeCell ref="F141:F144"/>
    <mergeCell ref="G157:G168"/>
    <mergeCell ref="H157:H168"/>
    <mergeCell ref="I157:I168"/>
    <mergeCell ref="J157:J168"/>
    <mergeCell ref="K157:K168"/>
    <mergeCell ref="L157:L168"/>
    <mergeCell ref="J153:J156"/>
    <mergeCell ref="K153:K156"/>
    <mergeCell ref="L153:L156"/>
    <mergeCell ref="M153:M156"/>
    <mergeCell ref="A157:A168"/>
    <mergeCell ref="B157:B168"/>
    <mergeCell ref="C157:C168"/>
    <mergeCell ref="D157:D168"/>
    <mergeCell ref="F157:F168"/>
    <mergeCell ref="M149:M152"/>
    <mergeCell ref="A153:A156"/>
    <mergeCell ref="B153:B156"/>
    <mergeCell ref="C153:C156"/>
    <mergeCell ref="D153:D156"/>
    <mergeCell ref="F153:F156"/>
    <mergeCell ref="G153:G156"/>
    <mergeCell ref="H153:H156"/>
    <mergeCell ref="I153:I156"/>
    <mergeCell ref="G149:G152"/>
    <mergeCell ref="H149:H152"/>
    <mergeCell ref="I149:I152"/>
    <mergeCell ref="J149:J152"/>
    <mergeCell ref="K149:K152"/>
    <mergeCell ref="L149:L152"/>
    <mergeCell ref="I173:I176"/>
    <mergeCell ref="J173:J176"/>
    <mergeCell ref="K173:K176"/>
    <mergeCell ref="L173:L176"/>
    <mergeCell ref="M173:M176"/>
    <mergeCell ref="A177:A180"/>
    <mergeCell ref="B177:B180"/>
    <mergeCell ref="C177:C180"/>
    <mergeCell ref="D177:D180"/>
    <mergeCell ref="L169:L172"/>
    <mergeCell ref="M169:M172"/>
    <mergeCell ref="A173:A176"/>
    <mergeCell ref="B173:B176"/>
    <mergeCell ref="C173:C176"/>
    <mergeCell ref="D173:D176"/>
    <mergeCell ref="F173:F176"/>
    <mergeCell ref="G173:G176"/>
    <mergeCell ref="H173:H176"/>
    <mergeCell ref="F169:F172"/>
    <mergeCell ref="G169:G172"/>
    <mergeCell ref="H169:H172"/>
    <mergeCell ref="I169:I172"/>
    <mergeCell ref="J169:J172"/>
    <mergeCell ref="K169:K172"/>
    <mergeCell ref="A169:A172"/>
    <mergeCell ref="B169:B172"/>
    <mergeCell ref="C169:C172"/>
    <mergeCell ref="D169:D172"/>
    <mergeCell ref="E169:E172"/>
    <mergeCell ref="I181:I184"/>
    <mergeCell ref="J181:J184"/>
    <mergeCell ref="K181:K184"/>
    <mergeCell ref="L181:L184"/>
    <mergeCell ref="M181:M184"/>
    <mergeCell ref="A185:A188"/>
    <mergeCell ref="B185:B188"/>
    <mergeCell ref="C185:C188"/>
    <mergeCell ref="D185:D188"/>
    <mergeCell ref="L177:L180"/>
    <mergeCell ref="M177:M180"/>
    <mergeCell ref="A181:A184"/>
    <mergeCell ref="B181:B184"/>
    <mergeCell ref="C181:C184"/>
    <mergeCell ref="D181:D184"/>
    <mergeCell ref="F181:F184"/>
    <mergeCell ref="G181:G184"/>
    <mergeCell ref="H181:H184"/>
    <mergeCell ref="F177:F180"/>
    <mergeCell ref="G177:G180"/>
    <mergeCell ref="H177:H180"/>
    <mergeCell ref="I177:I180"/>
    <mergeCell ref="J177:J180"/>
    <mergeCell ref="K177:K180"/>
    <mergeCell ref="H189:H192"/>
    <mergeCell ref="I189:I192"/>
    <mergeCell ref="J189:J192"/>
    <mergeCell ref="K189:K192"/>
    <mergeCell ref="L189:L192"/>
    <mergeCell ref="M189:M192"/>
    <mergeCell ref="L185:L188"/>
    <mergeCell ref="M185:M188"/>
    <mergeCell ref="A189:A192"/>
    <mergeCell ref="B189:B192"/>
    <mergeCell ref="C189:C192"/>
    <mergeCell ref="D189:D192"/>
    <mergeCell ref="E189:E192"/>
    <mergeCell ref="F189:F192"/>
    <mergeCell ref="G189:G192"/>
    <mergeCell ref="F185:F188"/>
    <mergeCell ref="G185:G188"/>
    <mergeCell ref="H185:H188"/>
    <mergeCell ref="I185:I188"/>
    <mergeCell ref="J185:J188"/>
    <mergeCell ref="K185:K188"/>
    <mergeCell ref="J197:J200"/>
    <mergeCell ref="K197:K200"/>
    <mergeCell ref="L197:L200"/>
    <mergeCell ref="M197:M200"/>
    <mergeCell ref="A201:A204"/>
    <mergeCell ref="B201:B204"/>
    <mergeCell ref="C201:C204"/>
    <mergeCell ref="D201:D204"/>
    <mergeCell ref="F201:F204"/>
    <mergeCell ref="M193:M196"/>
    <mergeCell ref="A197:A200"/>
    <mergeCell ref="B197:B200"/>
    <mergeCell ref="C197:C200"/>
    <mergeCell ref="D197:D200"/>
    <mergeCell ref="F197:F200"/>
    <mergeCell ref="G197:G200"/>
    <mergeCell ref="H197:H200"/>
    <mergeCell ref="I197:I200"/>
    <mergeCell ref="G193:G196"/>
    <mergeCell ref="H193:H196"/>
    <mergeCell ref="I193:I196"/>
    <mergeCell ref="J193:J196"/>
    <mergeCell ref="K193:K196"/>
    <mergeCell ref="L193:L196"/>
    <mergeCell ref="A193:A196"/>
    <mergeCell ref="B193:B196"/>
    <mergeCell ref="C193:C196"/>
    <mergeCell ref="D193:D196"/>
    <mergeCell ref="F193:F196"/>
    <mergeCell ref="J205:J208"/>
    <mergeCell ref="K205:K208"/>
    <mergeCell ref="L205:L208"/>
    <mergeCell ref="M205:M208"/>
    <mergeCell ref="A209:A212"/>
    <mergeCell ref="B209:B212"/>
    <mergeCell ref="C209:C212"/>
    <mergeCell ref="D209:D212"/>
    <mergeCell ref="F209:F212"/>
    <mergeCell ref="M201:M204"/>
    <mergeCell ref="A205:A208"/>
    <mergeCell ref="B205:B208"/>
    <mergeCell ref="C205:C208"/>
    <mergeCell ref="D205:D208"/>
    <mergeCell ref="F205:F208"/>
    <mergeCell ref="G205:G208"/>
    <mergeCell ref="H205:H208"/>
    <mergeCell ref="I205:I208"/>
    <mergeCell ref="G201:G204"/>
    <mergeCell ref="H201:H204"/>
    <mergeCell ref="I201:I204"/>
    <mergeCell ref="J201:J204"/>
    <mergeCell ref="K201:K204"/>
    <mergeCell ref="L201:L204"/>
    <mergeCell ref="J213:J216"/>
    <mergeCell ref="K213:K216"/>
    <mergeCell ref="L213:L216"/>
    <mergeCell ref="M213:M216"/>
    <mergeCell ref="A217:A220"/>
    <mergeCell ref="B217:B220"/>
    <mergeCell ref="C217:C220"/>
    <mergeCell ref="D217:D220"/>
    <mergeCell ref="F217:F220"/>
    <mergeCell ref="M209:M212"/>
    <mergeCell ref="A213:A216"/>
    <mergeCell ref="B213:B216"/>
    <mergeCell ref="C213:C216"/>
    <mergeCell ref="D213:D216"/>
    <mergeCell ref="F213:F216"/>
    <mergeCell ref="G213:G216"/>
    <mergeCell ref="H213:H216"/>
    <mergeCell ref="I213:I216"/>
    <mergeCell ref="G209:G212"/>
    <mergeCell ref="H209:H212"/>
    <mergeCell ref="I209:I212"/>
    <mergeCell ref="J209:J212"/>
    <mergeCell ref="K209:K212"/>
    <mergeCell ref="L209:L212"/>
    <mergeCell ref="J221:J224"/>
    <mergeCell ref="K221:K224"/>
    <mergeCell ref="L221:L224"/>
    <mergeCell ref="M221:M224"/>
    <mergeCell ref="A225:A228"/>
    <mergeCell ref="B225:B228"/>
    <mergeCell ref="C225:C228"/>
    <mergeCell ref="D225:D228"/>
    <mergeCell ref="F225:F228"/>
    <mergeCell ref="M217:M220"/>
    <mergeCell ref="A221:A224"/>
    <mergeCell ref="B221:B224"/>
    <mergeCell ref="C221:C224"/>
    <mergeCell ref="D221:D224"/>
    <mergeCell ref="F221:F224"/>
    <mergeCell ref="G221:G224"/>
    <mergeCell ref="H221:H224"/>
    <mergeCell ref="I221:I224"/>
    <mergeCell ref="G217:G220"/>
    <mergeCell ref="H217:H220"/>
    <mergeCell ref="I217:I220"/>
    <mergeCell ref="J217:J220"/>
    <mergeCell ref="K217:K220"/>
    <mergeCell ref="L217:L220"/>
    <mergeCell ref="G233:G244"/>
    <mergeCell ref="H233:H244"/>
    <mergeCell ref="I233:I244"/>
    <mergeCell ref="J233:J244"/>
    <mergeCell ref="K233:K244"/>
    <mergeCell ref="L233:L244"/>
    <mergeCell ref="J229:J232"/>
    <mergeCell ref="K229:K232"/>
    <mergeCell ref="L229:L232"/>
    <mergeCell ref="M229:M232"/>
    <mergeCell ref="A233:A244"/>
    <mergeCell ref="B233:B244"/>
    <mergeCell ref="C233:C244"/>
    <mergeCell ref="D233:D244"/>
    <mergeCell ref="F233:F244"/>
    <mergeCell ref="M225:M228"/>
    <mergeCell ref="A229:A232"/>
    <mergeCell ref="B229:B232"/>
    <mergeCell ref="C229:C232"/>
    <mergeCell ref="D229:D232"/>
    <mergeCell ref="F229:F232"/>
    <mergeCell ref="G229:G232"/>
    <mergeCell ref="H229:H232"/>
    <mergeCell ref="I229:I232"/>
    <mergeCell ref="G225:G228"/>
    <mergeCell ref="H225:H228"/>
    <mergeCell ref="I225:I228"/>
    <mergeCell ref="J225:J228"/>
    <mergeCell ref="K225:K228"/>
    <mergeCell ref="L225:L228"/>
    <mergeCell ref="J249:J252"/>
    <mergeCell ref="K249:K252"/>
    <mergeCell ref="L249:L252"/>
    <mergeCell ref="M249:M252"/>
    <mergeCell ref="A253:A256"/>
    <mergeCell ref="B253:B256"/>
    <mergeCell ref="C253:C256"/>
    <mergeCell ref="D253:D256"/>
    <mergeCell ref="F253:F256"/>
    <mergeCell ref="M245:M248"/>
    <mergeCell ref="A249:A252"/>
    <mergeCell ref="B249:B252"/>
    <mergeCell ref="C249:C252"/>
    <mergeCell ref="D249:D252"/>
    <mergeCell ref="F249:F252"/>
    <mergeCell ref="G249:G252"/>
    <mergeCell ref="H249:H252"/>
    <mergeCell ref="I249:I252"/>
    <mergeCell ref="G245:G248"/>
    <mergeCell ref="H245:H248"/>
    <mergeCell ref="I245:I248"/>
    <mergeCell ref="J245:J248"/>
    <mergeCell ref="K245:K248"/>
    <mergeCell ref="L245:L248"/>
    <mergeCell ref="A245:A248"/>
    <mergeCell ref="B245:B248"/>
    <mergeCell ref="C245:C248"/>
    <mergeCell ref="D245:D248"/>
    <mergeCell ref="F245:F248"/>
    <mergeCell ref="J257:J260"/>
    <mergeCell ref="K257:K260"/>
    <mergeCell ref="L257:L260"/>
    <mergeCell ref="M257:M260"/>
    <mergeCell ref="A261:A264"/>
    <mergeCell ref="B261:B264"/>
    <mergeCell ref="C261:C264"/>
    <mergeCell ref="D261:D264"/>
    <mergeCell ref="E261:E264"/>
    <mergeCell ref="M253:M256"/>
    <mergeCell ref="A257:A260"/>
    <mergeCell ref="B257:B260"/>
    <mergeCell ref="C257:C260"/>
    <mergeCell ref="D257:D260"/>
    <mergeCell ref="F257:F260"/>
    <mergeCell ref="G257:G260"/>
    <mergeCell ref="H257:H260"/>
    <mergeCell ref="I257:I260"/>
    <mergeCell ref="G253:G256"/>
    <mergeCell ref="H253:H256"/>
    <mergeCell ref="I253:I256"/>
    <mergeCell ref="J253:J256"/>
    <mergeCell ref="K253:K256"/>
    <mergeCell ref="L253:L256"/>
    <mergeCell ref="I265:I268"/>
    <mergeCell ref="J265:J268"/>
    <mergeCell ref="K265:K268"/>
    <mergeCell ref="L265:L268"/>
    <mergeCell ref="M265:M268"/>
    <mergeCell ref="A269:A272"/>
    <mergeCell ref="B269:B272"/>
    <mergeCell ref="C269:C272"/>
    <mergeCell ref="D269:D272"/>
    <mergeCell ref="L261:L264"/>
    <mergeCell ref="M261:M264"/>
    <mergeCell ref="A265:A268"/>
    <mergeCell ref="B265:B268"/>
    <mergeCell ref="C265:C268"/>
    <mergeCell ref="D265:D268"/>
    <mergeCell ref="F265:F268"/>
    <mergeCell ref="G265:G268"/>
    <mergeCell ref="H265:H268"/>
    <mergeCell ref="F261:F264"/>
    <mergeCell ref="G261:G264"/>
    <mergeCell ref="H261:H264"/>
    <mergeCell ref="I261:I264"/>
    <mergeCell ref="J261:J264"/>
    <mergeCell ref="K261:K264"/>
    <mergeCell ref="M273:M276"/>
    <mergeCell ref="A277:A280"/>
    <mergeCell ref="B277:B280"/>
    <mergeCell ref="C277:C280"/>
    <mergeCell ref="D277:D280"/>
    <mergeCell ref="F277:F280"/>
    <mergeCell ref="G277:G280"/>
    <mergeCell ref="H277:H280"/>
    <mergeCell ref="I277:I280"/>
    <mergeCell ref="G273:G276"/>
    <mergeCell ref="H273:H276"/>
    <mergeCell ref="I273:I276"/>
    <mergeCell ref="J273:J276"/>
    <mergeCell ref="K273:K276"/>
    <mergeCell ref="L273:L276"/>
    <mergeCell ref="K269:K272"/>
    <mergeCell ref="L269:L272"/>
    <mergeCell ref="M269:M272"/>
    <mergeCell ref="A273:A276"/>
    <mergeCell ref="B273:B276"/>
    <mergeCell ref="C273:C276"/>
    <mergeCell ref="D273:D276"/>
    <mergeCell ref="E273:E276"/>
    <mergeCell ref="F273:F276"/>
    <mergeCell ref="E269:E272"/>
    <mergeCell ref="F269:F272"/>
    <mergeCell ref="G269:G272"/>
    <mergeCell ref="H269:H272"/>
    <mergeCell ref="I269:I272"/>
    <mergeCell ref="J269:J272"/>
    <mergeCell ref="M281:M284"/>
    <mergeCell ref="A285:A296"/>
    <mergeCell ref="B285:B296"/>
    <mergeCell ref="C285:C296"/>
    <mergeCell ref="D285:D296"/>
    <mergeCell ref="F285:F296"/>
    <mergeCell ref="G285:G296"/>
    <mergeCell ref="H285:H296"/>
    <mergeCell ref="I285:I296"/>
    <mergeCell ref="G281:G284"/>
    <mergeCell ref="H281:H284"/>
    <mergeCell ref="I281:I284"/>
    <mergeCell ref="J281:J284"/>
    <mergeCell ref="K281:K284"/>
    <mergeCell ref="L281:L284"/>
    <mergeCell ref="J277:J280"/>
    <mergeCell ref="K277:K280"/>
    <mergeCell ref="L277:L280"/>
    <mergeCell ref="M277:M280"/>
    <mergeCell ref="A281:A284"/>
    <mergeCell ref="B281:B284"/>
    <mergeCell ref="C281:C284"/>
    <mergeCell ref="D281:D284"/>
    <mergeCell ref="F281:F284"/>
    <mergeCell ref="H297:H308"/>
    <mergeCell ref="I297:I308"/>
    <mergeCell ref="J297:J308"/>
    <mergeCell ref="K297:K308"/>
    <mergeCell ref="L297:L308"/>
    <mergeCell ref="A309:A320"/>
    <mergeCell ref="B309:B320"/>
    <mergeCell ref="C309:C320"/>
    <mergeCell ref="D309:D320"/>
    <mergeCell ref="J285:J296"/>
    <mergeCell ref="K285:K296"/>
    <mergeCell ref="L285:L296"/>
    <mergeCell ref="A297:A308"/>
    <mergeCell ref="B297:B308"/>
    <mergeCell ref="C297:C308"/>
    <mergeCell ref="D297:D308"/>
    <mergeCell ref="F297:F308"/>
    <mergeCell ref="G297:G308"/>
    <mergeCell ref="H333:H336"/>
    <mergeCell ref="I333:I336"/>
    <mergeCell ref="J333:J336"/>
    <mergeCell ref="K333:K336"/>
    <mergeCell ref="L333:L336"/>
    <mergeCell ref="M333:M336"/>
    <mergeCell ref="J321:J332"/>
    <mergeCell ref="K321:K332"/>
    <mergeCell ref="L321:L332"/>
    <mergeCell ref="A333:A336"/>
    <mergeCell ref="B333:B336"/>
    <mergeCell ref="C333:C336"/>
    <mergeCell ref="D333:D336"/>
    <mergeCell ref="F333:F336"/>
    <mergeCell ref="G333:G336"/>
    <mergeCell ref="L309:L320"/>
    <mergeCell ref="A321:A332"/>
    <mergeCell ref="B321:B332"/>
    <mergeCell ref="C321:C332"/>
    <mergeCell ref="D321:D332"/>
    <mergeCell ref="F321:F332"/>
    <mergeCell ref="G321:G332"/>
    <mergeCell ref="H321:H332"/>
    <mergeCell ref="I321:I332"/>
    <mergeCell ref="F309:F320"/>
    <mergeCell ref="G309:G320"/>
    <mergeCell ref="H309:H320"/>
    <mergeCell ref="I309:I320"/>
    <mergeCell ref="J309:J320"/>
    <mergeCell ref="K309:K320"/>
    <mergeCell ref="I349:I352"/>
    <mergeCell ref="J349:J352"/>
    <mergeCell ref="K349:K352"/>
    <mergeCell ref="L349:L352"/>
    <mergeCell ref="M349:M352"/>
    <mergeCell ref="A353:A364"/>
    <mergeCell ref="B353:B364"/>
    <mergeCell ref="C353:C364"/>
    <mergeCell ref="D353:D364"/>
    <mergeCell ref="L337:L348"/>
    <mergeCell ref="A349:A352"/>
    <mergeCell ref="B349:B352"/>
    <mergeCell ref="C349:C352"/>
    <mergeCell ref="D349:D352"/>
    <mergeCell ref="E349:E352"/>
    <mergeCell ref="F349:F352"/>
    <mergeCell ref="G349:G352"/>
    <mergeCell ref="H349:H352"/>
    <mergeCell ref="F337:F348"/>
    <mergeCell ref="G337:G348"/>
    <mergeCell ref="H337:H348"/>
    <mergeCell ref="I337:I348"/>
    <mergeCell ref="J337:J348"/>
    <mergeCell ref="K337:K348"/>
    <mergeCell ref="A337:A348"/>
    <mergeCell ref="B337:B348"/>
    <mergeCell ref="C337:C348"/>
    <mergeCell ref="D337:D348"/>
    <mergeCell ref="E337:E348"/>
    <mergeCell ref="I365:I368"/>
    <mergeCell ref="J365:J368"/>
    <mergeCell ref="K365:K368"/>
    <mergeCell ref="L365:L368"/>
    <mergeCell ref="M365:M368"/>
    <mergeCell ref="A369:A372"/>
    <mergeCell ref="B369:B372"/>
    <mergeCell ref="C369:C372"/>
    <mergeCell ref="D369:D372"/>
    <mergeCell ref="L353:L364"/>
    <mergeCell ref="A365:A368"/>
    <mergeCell ref="B365:B368"/>
    <mergeCell ref="C365:C368"/>
    <mergeCell ref="D365:D368"/>
    <mergeCell ref="E365:E368"/>
    <mergeCell ref="F365:F368"/>
    <mergeCell ref="G365:G368"/>
    <mergeCell ref="H365:H368"/>
    <mergeCell ref="F353:F364"/>
    <mergeCell ref="G353:G364"/>
    <mergeCell ref="H353:H364"/>
    <mergeCell ref="I353:I364"/>
    <mergeCell ref="J353:J364"/>
    <mergeCell ref="K353:K364"/>
    <mergeCell ref="H373:H376"/>
    <mergeCell ref="I373:I376"/>
    <mergeCell ref="J373:J376"/>
    <mergeCell ref="K373:K376"/>
    <mergeCell ref="L373:L376"/>
    <mergeCell ref="M373:M376"/>
    <mergeCell ref="L369:L372"/>
    <mergeCell ref="M369:M372"/>
    <mergeCell ref="A373:A376"/>
    <mergeCell ref="B373:B376"/>
    <mergeCell ref="C373:C376"/>
    <mergeCell ref="D373:D376"/>
    <mergeCell ref="E373:E376"/>
    <mergeCell ref="F373:F376"/>
    <mergeCell ref="G373:G376"/>
    <mergeCell ref="F369:F372"/>
    <mergeCell ref="G369:G372"/>
    <mergeCell ref="H369:H372"/>
    <mergeCell ref="I369:I372"/>
    <mergeCell ref="J369:J372"/>
    <mergeCell ref="K369:K372"/>
    <mergeCell ref="H381:H392"/>
    <mergeCell ref="I381:I392"/>
    <mergeCell ref="J381:J392"/>
    <mergeCell ref="K381:K392"/>
    <mergeCell ref="L381:L392"/>
    <mergeCell ref="A393:A404"/>
    <mergeCell ref="B393:B404"/>
    <mergeCell ref="C393:C404"/>
    <mergeCell ref="D393:D404"/>
    <mergeCell ref="L377:L380"/>
    <mergeCell ref="M377:M380"/>
    <mergeCell ref="A381:A392"/>
    <mergeCell ref="B381:B392"/>
    <mergeCell ref="C381:C392"/>
    <mergeCell ref="D381:D392"/>
    <mergeCell ref="E381:E392"/>
    <mergeCell ref="F381:F392"/>
    <mergeCell ref="G381:G392"/>
    <mergeCell ref="F377:F380"/>
    <mergeCell ref="G377:G380"/>
    <mergeCell ref="H377:H380"/>
    <mergeCell ref="I377:I380"/>
    <mergeCell ref="J377:J380"/>
    <mergeCell ref="K377:K380"/>
    <mergeCell ref="A377:A380"/>
    <mergeCell ref="B377:B380"/>
    <mergeCell ref="C377:C380"/>
    <mergeCell ref="D377:D380"/>
    <mergeCell ref="E377:E380"/>
    <mergeCell ref="I405:I408"/>
    <mergeCell ref="J405:J408"/>
    <mergeCell ref="K405:K408"/>
    <mergeCell ref="L405:L408"/>
    <mergeCell ref="M405:M408"/>
    <mergeCell ref="A409:A412"/>
    <mergeCell ref="B409:B412"/>
    <mergeCell ref="C409:C412"/>
    <mergeCell ref="D409:D412"/>
    <mergeCell ref="K393:K404"/>
    <mergeCell ref="L393:L404"/>
    <mergeCell ref="A405:A408"/>
    <mergeCell ref="B405:B408"/>
    <mergeCell ref="C405:C408"/>
    <mergeCell ref="D405:D408"/>
    <mergeCell ref="F405:F408"/>
    <mergeCell ref="G405:G408"/>
    <mergeCell ref="H405:H408"/>
    <mergeCell ref="E393:E404"/>
    <mergeCell ref="F393:F404"/>
    <mergeCell ref="G393:G404"/>
    <mergeCell ref="H393:H404"/>
    <mergeCell ref="I393:I404"/>
    <mergeCell ref="J393:J404"/>
    <mergeCell ref="H425:H428"/>
    <mergeCell ref="I425:I428"/>
    <mergeCell ref="J425:J428"/>
    <mergeCell ref="K425:K428"/>
    <mergeCell ref="L425:L428"/>
    <mergeCell ref="M425:M428"/>
    <mergeCell ref="J413:J424"/>
    <mergeCell ref="K413:K424"/>
    <mergeCell ref="L413:L424"/>
    <mergeCell ref="A425:A428"/>
    <mergeCell ref="B425:B428"/>
    <mergeCell ref="C425:C428"/>
    <mergeCell ref="D425:D428"/>
    <mergeCell ref="F425:F428"/>
    <mergeCell ref="G425:G428"/>
    <mergeCell ref="L409:L412"/>
    <mergeCell ref="A413:A424"/>
    <mergeCell ref="B413:B424"/>
    <mergeCell ref="C413:C424"/>
    <mergeCell ref="D413:D424"/>
    <mergeCell ref="F413:F424"/>
    <mergeCell ref="G413:G424"/>
    <mergeCell ref="H413:H424"/>
    <mergeCell ref="I413:I424"/>
    <mergeCell ref="F409:F412"/>
    <mergeCell ref="G409:G412"/>
    <mergeCell ref="H409:H412"/>
    <mergeCell ref="I409:I412"/>
    <mergeCell ref="J409:J412"/>
    <mergeCell ref="K409:K412"/>
    <mergeCell ref="I433:I436"/>
    <mergeCell ref="J433:J436"/>
    <mergeCell ref="K433:K436"/>
    <mergeCell ref="L433:L436"/>
    <mergeCell ref="M433:M436"/>
    <mergeCell ref="A437:A448"/>
    <mergeCell ref="B437:B448"/>
    <mergeCell ref="C437:C448"/>
    <mergeCell ref="D437:D448"/>
    <mergeCell ref="L429:L432"/>
    <mergeCell ref="M429:M432"/>
    <mergeCell ref="A433:A436"/>
    <mergeCell ref="B433:B436"/>
    <mergeCell ref="C433:C436"/>
    <mergeCell ref="D433:D436"/>
    <mergeCell ref="F433:F436"/>
    <mergeCell ref="G433:G436"/>
    <mergeCell ref="H433:H436"/>
    <mergeCell ref="F429:F432"/>
    <mergeCell ref="G429:G432"/>
    <mergeCell ref="H429:H432"/>
    <mergeCell ref="I429:I432"/>
    <mergeCell ref="J429:J432"/>
    <mergeCell ref="K429:K432"/>
    <mergeCell ref="A429:A432"/>
    <mergeCell ref="B429:B432"/>
    <mergeCell ref="C429:C432"/>
    <mergeCell ref="D429:D432"/>
    <mergeCell ref="E429:E432"/>
    <mergeCell ref="I449:I460"/>
    <mergeCell ref="J449:J460"/>
    <mergeCell ref="K449:K460"/>
    <mergeCell ref="L449:L460"/>
    <mergeCell ref="A461:A464"/>
    <mergeCell ref="B461:B464"/>
    <mergeCell ref="C461:C464"/>
    <mergeCell ref="D461:D464"/>
    <mergeCell ref="F461:F464"/>
    <mergeCell ref="L437:L448"/>
    <mergeCell ref="A449:A460"/>
    <mergeCell ref="B449:B460"/>
    <mergeCell ref="C449:C460"/>
    <mergeCell ref="D449:D460"/>
    <mergeCell ref="E449:E460"/>
    <mergeCell ref="F449:F460"/>
    <mergeCell ref="G449:G460"/>
    <mergeCell ref="H449:H460"/>
    <mergeCell ref="F437:F448"/>
    <mergeCell ref="G437:G448"/>
    <mergeCell ref="H437:H448"/>
    <mergeCell ref="I437:I448"/>
    <mergeCell ref="J437:J448"/>
    <mergeCell ref="K437:K448"/>
    <mergeCell ref="H477:H480"/>
    <mergeCell ref="I477:I480"/>
    <mergeCell ref="J477:J480"/>
    <mergeCell ref="K477:K480"/>
    <mergeCell ref="L477:L480"/>
    <mergeCell ref="M477:M480"/>
    <mergeCell ref="J465:J476"/>
    <mergeCell ref="K465:K476"/>
    <mergeCell ref="L465:L476"/>
    <mergeCell ref="A477:A480"/>
    <mergeCell ref="B477:B480"/>
    <mergeCell ref="C477:C480"/>
    <mergeCell ref="D477:D480"/>
    <mergeCell ref="F477:F480"/>
    <mergeCell ref="G477:G480"/>
    <mergeCell ref="M461:M464"/>
    <mergeCell ref="A465:A476"/>
    <mergeCell ref="B465:B476"/>
    <mergeCell ref="C465:C476"/>
    <mergeCell ref="D465:D476"/>
    <mergeCell ref="F465:F476"/>
    <mergeCell ref="G465:G476"/>
    <mergeCell ref="H465:H476"/>
    <mergeCell ref="I465:I476"/>
    <mergeCell ref="G461:G464"/>
    <mergeCell ref="H461:H464"/>
    <mergeCell ref="I461:I464"/>
    <mergeCell ref="J461:J464"/>
    <mergeCell ref="K461:K464"/>
    <mergeCell ref="L461:L464"/>
    <mergeCell ref="I485:I488"/>
    <mergeCell ref="J485:J488"/>
    <mergeCell ref="K485:K488"/>
    <mergeCell ref="L485:L488"/>
    <mergeCell ref="M485:M488"/>
    <mergeCell ref="A489:A492"/>
    <mergeCell ref="B489:B492"/>
    <mergeCell ref="C489:C492"/>
    <mergeCell ref="D489:D492"/>
    <mergeCell ref="L481:L484"/>
    <mergeCell ref="M481:M484"/>
    <mergeCell ref="A485:A488"/>
    <mergeCell ref="B485:B488"/>
    <mergeCell ref="C485:C488"/>
    <mergeCell ref="D485:D488"/>
    <mergeCell ref="F485:F488"/>
    <mergeCell ref="G485:G488"/>
    <mergeCell ref="H485:H488"/>
    <mergeCell ref="F481:F484"/>
    <mergeCell ref="G481:G484"/>
    <mergeCell ref="H481:H484"/>
    <mergeCell ref="I481:I484"/>
    <mergeCell ref="J481:J484"/>
    <mergeCell ref="K481:K484"/>
    <mergeCell ref="A481:A484"/>
    <mergeCell ref="B481:B484"/>
    <mergeCell ref="C481:C484"/>
    <mergeCell ref="D481:D484"/>
    <mergeCell ref="E481:E484"/>
    <mergeCell ref="I493:I496"/>
    <mergeCell ref="J493:J496"/>
    <mergeCell ref="K493:K496"/>
    <mergeCell ref="L493:L496"/>
    <mergeCell ref="M493:M496"/>
    <mergeCell ref="A497:A500"/>
    <mergeCell ref="B497:B500"/>
    <mergeCell ref="C497:C500"/>
    <mergeCell ref="D497:D500"/>
    <mergeCell ref="L489:L492"/>
    <mergeCell ref="M489:M492"/>
    <mergeCell ref="A493:A496"/>
    <mergeCell ref="B493:B496"/>
    <mergeCell ref="C493:C496"/>
    <mergeCell ref="D493:D496"/>
    <mergeCell ref="F493:F496"/>
    <mergeCell ref="G493:G496"/>
    <mergeCell ref="H493:H496"/>
    <mergeCell ref="F489:F492"/>
    <mergeCell ref="G489:G492"/>
    <mergeCell ref="H489:H492"/>
    <mergeCell ref="I489:I492"/>
    <mergeCell ref="J489:J492"/>
    <mergeCell ref="K489:K492"/>
    <mergeCell ref="I501:I504"/>
    <mergeCell ref="J501:J504"/>
    <mergeCell ref="K501:K504"/>
    <mergeCell ref="L501:L504"/>
    <mergeCell ref="M501:M504"/>
    <mergeCell ref="A505:A508"/>
    <mergeCell ref="B505:B508"/>
    <mergeCell ref="C505:C508"/>
    <mergeCell ref="D505:D508"/>
    <mergeCell ref="L497:L500"/>
    <mergeCell ref="M497:M500"/>
    <mergeCell ref="A501:A504"/>
    <mergeCell ref="B501:B504"/>
    <mergeCell ref="C501:C504"/>
    <mergeCell ref="D501:D504"/>
    <mergeCell ref="F501:F504"/>
    <mergeCell ref="G501:G504"/>
    <mergeCell ref="H501:H504"/>
    <mergeCell ref="F497:F500"/>
    <mergeCell ref="G497:G500"/>
    <mergeCell ref="H497:H500"/>
    <mergeCell ref="I497:I500"/>
    <mergeCell ref="J497:J500"/>
    <mergeCell ref="K497:K500"/>
    <mergeCell ref="H509:H512"/>
    <mergeCell ref="I509:I512"/>
    <mergeCell ref="J509:J512"/>
    <mergeCell ref="K509:K512"/>
    <mergeCell ref="L509:L512"/>
    <mergeCell ref="M509:M512"/>
    <mergeCell ref="L505:L508"/>
    <mergeCell ref="M505:M508"/>
    <mergeCell ref="A509:A512"/>
    <mergeCell ref="B509:B512"/>
    <mergeCell ref="C509:C512"/>
    <mergeCell ref="D509:D512"/>
    <mergeCell ref="E509:E512"/>
    <mergeCell ref="F509:F512"/>
    <mergeCell ref="G509:G512"/>
    <mergeCell ref="F505:F508"/>
    <mergeCell ref="G505:G508"/>
    <mergeCell ref="H505:H508"/>
    <mergeCell ref="I505:I508"/>
    <mergeCell ref="J505:J508"/>
    <mergeCell ref="K505:K508"/>
    <mergeCell ref="J517:J520"/>
    <mergeCell ref="K517:K520"/>
    <mergeCell ref="L517:L520"/>
    <mergeCell ref="M517:M520"/>
    <mergeCell ref="A521:A524"/>
    <mergeCell ref="B521:B524"/>
    <mergeCell ref="C521:C524"/>
    <mergeCell ref="D521:D524"/>
    <mergeCell ref="E521:E524"/>
    <mergeCell ref="M513:M516"/>
    <mergeCell ref="A517:A520"/>
    <mergeCell ref="B517:B520"/>
    <mergeCell ref="C517:C520"/>
    <mergeCell ref="D517:D520"/>
    <mergeCell ref="F517:F520"/>
    <mergeCell ref="G517:G520"/>
    <mergeCell ref="H517:H520"/>
    <mergeCell ref="I517:I520"/>
    <mergeCell ref="G513:G516"/>
    <mergeCell ref="H513:H516"/>
    <mergeCell ref="I513:I516"/>
    <mergeCell ref="J513:J516"/>
    <mergeCell ref="K513:K516"/>
    <mergeCell ref="L513:L516"/>
    <mergeCell ref="A513:A516"/>
    <mergeCell ref="B513:B516"/>
    <mergeCell ref="C513:C516"/>
    <mergeCell ref="D513:D516"/>
    <mergeCell ref="F513:F516"/>
    <mergeCell ref="H525:H528"/>
    <mergeCell ref="I525:I528"/>
    <mergeCell ref="J525:J528"/>
    <mergeCell ref="K525:K528"/>
    <mergeCell ref="L525:L528"/>
    <mergeCell ref="M525:M528"/>
    <mergeCell ref="L521:L524"/>
    <mergeCell ref="M521:M524"/>
    <mergeCell ref="A525:A528"/>
    <mergeCell ref="B525:B528"/>
    <mergeCell ref="C525:C528"/>
    <mergeCell ref="D525:D528"/>
    <mergeCell ref="E525:E528"/>
    <mergeCell ref="F525:F528"/>
    <mergeCell ref="G525:G528"/>
    <mergeCell ref="F521:F524"/>
    <mergeCell ref="G521:G524"/>
    <mergeCell ref="H521:H524"/>
    <mergeCell ref="I521:I524"/>
    <mergeCell ref="J521:J524"/>
    <mergeCell ref="K521:K524"/>
    <mergeCell ref="J533:J536"/>
    <mergeCell ref="K533:K536"/>
    <mergeCell ref="L533:L536"/>
    <mergeCell ref="M533:M536"/>
    <mergeCell ref="A537:A540"/>
    <mergeCell ref="B537:B540"/>
    <mergeCell ref="C537:C540"/>
    <mergeCell ref="D537:D540"/>
    <mergeCell ref="E537:E540"/>
    <mergeCell ref="M529:M532"/>
    <mergeCell ref="A533:A536"/>
    <mergeCell ref="B533:B536"/>
    <mergeCell ref="C533:C536"/>
    <mergeCell ref="D533:D536"/>
    <mergeCell ref="F533:F536"/>
    <mergeCell ref="G533:G536"/>
    <mergeCell ref="H533:H536"/>
    <mergeCell ref="I533:I536"/>
    <mergeCell ref="G529:G532"/>
    <mergeCell ref="H529:H532"/>
    <mergeCell ref="I529:I532"/>
    <mergeCell ref="J529:J532"/>
    <mergeCell ref="K529:K532"/>
    <mergeCell ref="L529:L532"/>
    <mergeCell ref="A529:A532"/>
    <mergeCell ref="B529:B532"/>
    <mergeCell ref="C529:C532"/>
    <mergeCell ref="D529:D532"/>
    <mergeCell ref="F529:F532"/>
    <mergeCell ref="I541:I544"/>
    <mergeCell ref="J541:J544"/>
    <mergeCell ref="K541:K544"/>
    <mergeCell ref="L541:L544"/>
    <mergeCell ref="M541:M544"/>
    <mergeCell ref="A545:A548"/>
    <mergeCell ref="B545:B548"/>
    <mergeCell ref="C545:C548"/>
    <mergeCell ref="D545:D548"/>
    <mergeCell ref="L537:L540"/>
    <mergeCell ref="M537:M540"/>
    <mergeCell ref="A541:A544"/>
    <mergeCell ref="B541:B544"/>
    <mergeCell ref="C541:C544"/>
    <mergeCell ref="D541:D544"/>
    <mergeCell ref="F541:F544"/>
    <mergeCell ref="G541:G544"/>
    <mergeCell ref="H541:H544"/>
    <mergeCell ref="F537:F540"/>
    <mergeCell ref="G537:G540"/>
    <mergeCell ref="H537:H540"/>
    <mergeCell ref="I537:I540"/>
    <mergeCell ref="J537:J540"/>
    <mergeCell ref="K537:K540"/>
    <mergeCell ref="H549:H552"/>
    <mergeCell ref="I549:I552"/>
    <mergeCell ref="J549:J552"/>
    <mergeCell ref="K549:K552"/>
    <mergeCell ref="L549:L552"/>
    <mergeCell ref="M549:M552"/>
    <mergeCell ref="L545:L548"/>
    <mergeCell ref="M545:M548"/>
    <mergeCell ref="A549:A552"/>
    <mergeCell ref="B549:B552"/>
    <mergeCell ref="C549:C552"/>
    <mergeCell ref="D549:D552"/>
    <mergeCell ref="E549:E552"/>
    <mergeCell ref="F549:F552"/>
    <mergeCell ref="G549:G552"/>
    <mergeCell ref="F545:F548"/>
    <mergeCell ref="G545:G548"/>
    <mergeCell ref="H545:H548"/>
    <mergeCell ref="I545:I548"/>
    <mergeCell ref="J545:J548"/>
    <mergeCell ref="K545:K548"/>
    <mergeCell ref="I557:I560"/>
    <mergeCell ref="J557:J560"/>
    <mergeCell ref="K557:K560"/>
    <mergeCell ref="L557:L560"/>
    <mergeCell ref="M557:M560"/>
    <mergeCell ref="A561:A564"/>
    <mergeCell ref="B561:B564"/>
    <mergeCell ref="C561:C564"/>
    <mergeCell ref="D561:D564"/>
    <mergeCell ref="M553:M556"/>
    <mergeCell ref="A557:A560"/>
    <mergeCell ref="B557:B560"/>
    <mergeCell ref="C557:C560"/>
    <mergeCell ref="D557:D560"/>
    <mergeCell ref="E557:E560"/>
    <mergeCell ref="F557:F560"/>
    <mergeCell ref="G557:G560"/>
    <mergeCell ref="H557:H560"/>
    <mergeCell ref="G553:G556"/>
    <mergeCell ref="H553:H556"/>
    <mergeCell ref="I553:I556"/>
    <mergeCell ref="J553:J556"/>
    <mergeCell ref="K553:K556"/>
    <mergeCell ref="L553:L556"/>
    <mergeCell ref="A553:A556"/>
    <mergeCell ref="B553:B556"/>
    <mergeCell ref="C553:C556"/>
    <mergeCell ref="D553:D556"/>
    <mergeCell ref="F553:F556"/>
    <mergeCell ref="I565:I568"/>
    <mergeCell ref="J565:J568"/>
    <mergeCell ref="K565:K568"/>
    <mergeCell ref="L565:L568"/>
    <mergeCell ref="M565:M568"/>
    <mergeCell ref="A569:A572"/>
    <mergeCell ref="B569:B572"/>
    <mergeCell ref="C569:C572"/>
    <mergeCell ref="D569:D572"/>
    <mergeCell ref="L561:L564"/>
    <mergeCell ref="M561:M564"/>
    <mergeCell ref="A565:A568"/>
    <mergeCell ref="B565:B568"/>
    <mergeCell ref="C565:C568"/>
    <mergeCell ref="D565:D568"/>
    <mergeCell ref="F565:F568"/>
    <mergeCell ref="G565:G568"/>
    <mergeCell ref="H565:H568"/>
    <mergeCell ref="F561:F564"/>
    <mergeCell ref="G561:G564"/>
    <mergeCell ref="H561:H564"/>
    <mergeCell ref="I561:I564"/>
    <mergeCell ref="J561:J564"/>
    <mergeCell ref="K561:K564"/>
    <mergeCell ref="I573:I584"/>
    <mergeCell ref="J573:J584"/>
    <mergeCell ref="K573:K584"/>
    <mergeCell ref="L573:L584"/>
    <mergeCell ref="A585:A596"/>
    <mergeCell ref="B585:B596"/>
    <mergeCell ref="C585:C596"/>
    <mergeCell ref="D585:D596"/>
    <mergeCell ref="E585:E596"/>
    <mergeCell ref="L569:L572"/>
    <mergeCell ref="M569:M572"/>
    <mergeCell ref="A573:A584"/>
    <mergeCell ref="B573:B584"/>
    <mergeCell ref="C573:C584"/>
    <mergeCell ref="D573:D584"/>
    <mergeCell ref="F573:F584"/>
    <mergeCell ref="G573:G584"/>
    <mergeCell ref="H573:H584"/>
    <mergeCell ref="F569:F572"/>
    <mergeCell ref="G569:G572"/>
    <mergeCell ref="H569:H572"/>
    <mergeCell ref="I569:I572"/>
    <mergeCell ref="J569:J572"/>
    <mergeCell ref="K569:K572"/>
    <mergeCell ref="J597:J608"/>
    <mergeCell ref="K597:K608"/>
    <mergeCell ref="L597:L608"/>
    <mergeCell ref="A609:A612"/>
    <mergeCell ref="B609:B612"/>
    <mergeCell ref="C609:C612"/>
    <mergeCell ref="D609:D612"/>
    <mergeCell ref="E609:E612"/>
    <mergeCell ref="F609:F612"/>
    <mergeCell ref="L585:L596"/>
    <mergeCell ref="A597:A608"/>
    <mergeCell ref="B597:B608"/>
    <mergeCell ref="C597:C608"/>
    <mergeCell ref="D597:D608"/>
    <mergeCell ref="F597:F608"/>
    <mergeCell ref="G597:G608"/>
    <mergeCell ref="H597:H608"/>
    <mergeCell ref="I597:I608"/>
    <mergeCell ref="F585:F596"/>
    <mergeCell ref="G585:G596"/>
    <mergeCell ref="H585:H596"/>
    <mergeCell ref="I585:I596"/>
    <mergeCell ref="J585:J596"/>
    <mergeCell ref="K585:K596"/>
    <mergeCell ref="J613:J616"/>
    <mergeCell ref="K613:K616"/>
    <mergeCell ref="L613:L616"/>
    <mergeCell ref="M613:M616"/>
    <mergeCell ref="A617:A620"/>
    <mergeCell ref="B617:B620"/>
    <mergeCell ref="C617:C620"/>
    <mergeCell ref="D617:D620"/>
    <mergeCell ref="F617:F620"/>
    <mergeCell ref="M609:M612"/>
    <mergeCell ref="A613:A616"/>
    <mergeCell ref="B613:B616"/>
    <mergeCell ref="C613:C616"/>
    <mergeCell ref="D613:D616"/>
    <mergeCell ref="F613:F616"/>
    <mergeCell ref="G613:G616"/>
    <mergeCell ref="H613:H616"/>
    <mergeCell ref="I613:I616"/>
    <mergeCell ref="G609:G612"/>
    <mergeCell ref="H609:H612"/>
    <mergeCell ref="I609:I612"/>
    <mergeCell ref="J609:J612"/>
    <mergeCell ref="K609:K612"/>
    <mergeCell ref="L609:L612"/>
    <mergeCell ref="J621:J624"/>
    <mergeCell ref="K621:K624"/>
    <mergeCell ref="L621:L624"/>
    <mergeCell ref="M621:M624"/>
    <mergeCell ref="A625:A628"/>
    <mergeCell ref="B625:B628"/>
    <mergeCell ref="C625:C628"/>
    <mergeCell ref="D625:D628"/>
    <mergeCell ref="F625:F628"/>
    <mergeCell ref="M617:M620"/>
    <mergeCell ref="A621:A624"/>
    <mergeCell ref="B621:B624"/>
    <mergeCell ref="C621:C624"/>
    <mergeCell ref="D621:D624"/>
    <mergeCell ref="F621:F624"/>
    <mergeCell ref="G621:G624"/>
    <mergeCell ref="H621:H624"/>
    <mergeCell ref="I621:I624"/>
    <mergeCell ref="G617:G620"/>
    <mergeCell ref="H617:H620"/>
    <mergeCell ref="I617:I620"/>
    <mergeCell ref="J617:J620"/>
    <mergeCell ref="K617:K620"/>
    <mergeCell ref="L617:L620"/>
    <mergeCell ref="J629:J640"/>
    <mergeCell ref="K629:K640"/>
    <mergeCell ref="L629:L640"/>
    <mergeCell ref="A641:A644"/>
    <mergeCell ref="B641:B644"/>
    <mergeCell ref="C641:C644"/>
    <mergeCell ref="D641:D644"/>
    <mergeCell ref="F641:F644"/>
    <mergeCell ref="G641:G644"/>
    <mergeCell ref="M625:M628"/>
    <mergeCell ref="A629:A640"/>
    <mergeCell ref="B629:B640"/>
    <mergeCell ref="C629:C640"/>
    <mergeCell ref="D629:D640"/>
    <mergeCell ref="F629:F640"/>
    <mergeCell ref="G629:G640"/>
    <mergeCell ref="H629:H640"/>
    <mergeCell ref="I629:I640"/>
    <mergeCell ref="G625:G628"/>
    <mergeCell ref="H625:H628"/>
    <mergeCell ref="I625:I628"/>
    <mergeCell ref="J625:J628"/>
    <mergeCell ref="K625:K628"/>
    <mergeCell ref="L625:L628"/>
    <mergeCell ref="G645:G656"/>
    <mergeCell ref="H645:H656"/>
    <mergeCell ref="I645:I656"/>
    <mergeCell ref="J645:J656"/>
    <mergeCell ref="K645:K656"/>
    <mergeCell ref="L645:L656"/>
    <mergeCell ref="A645:A656"/>
    <mergeCell ref="B645:B656"/>
    <mergeCell ref="C645:C656"/>
    <mergeCell ref="D645:D656"/>
    <mergeCell ref="F645:F656"/>
    <mergeCell ref="H641:H644"/>
    <mergeCell ref="I641:I644"/>
    <mergeCell ref="J641:J644"/>
    <mergeCell ref="K641:K644"/>
    <mergeCell ref="L641:L644"/>
    <mergeCell ref="M641:M644"/>
    <mergeCell ref="J661:J664"/>
    <mergeCell ref="K661:K664"/>
    <mergeCell ref="L661:L664"/>
    <mergeCell ref="M661:M664"/>
    <mergeCell ref="A665:A668"/>
    <mergeCell ref="B665:B668"/>
    <mergeCell ref="C665:C668"/>
    <mergeCell ref="D665:D668"/>
    <mergeCell ref="F665:F668"/>
    <mergeCell ref="M657:M660"/>
    <mergeCell ref="A661:A664"/>
    <mergeCell ref="B661:B664"/>
    <mergeCell ref="C661:C664"/>
    <mergeCell ref="D661:D664"/>
    <mergeCell ref="F661:F664"/>
    <mergeCell ref="G661:G664"/>
    <mergeCell ref="H661:H664"/>
    <mergeCell ref="I661:I664"/>
    <mergeCell ref="G657:G660"/>
    <mergeCell ref="H657:H660"/>
    <mergeCell ref="I657:I660"/>
    <mergeCell ref="J657:J660"/>
    <mergeCell ref="K657:K660"/>
    <mergeCell ref="L657:L660"/>
    <mergeCell ref="A657:A660"/>
    <mergeCell ref="B657:B660"/>
    <mergeCell ref="C657:C660"/>
    <mergeCell ref="D657:D660"/>
    <mergeCell ref="F657:F660"/>
    <mergeCell ref="J669:J680"/>
    <mergeCell ref="K669:K680"/>
    <mergeCell ref="L669:L680"/>
    <mergeCell ref="A681:A684"/>
    <mergeCell ref="B681:B684"/>
    <mergeCell ref="C681:C684"/>
    <mergeCell ref="D681:D684"/>
    <mergeCell ref="E681:E684"/>
    <mergeCell ref="F681:F684"/>
    <mergeCell ref="M665:M668"/>
    <mergeCell ref="A669:A680"/>
    <mergeCell ref="B669:B680"/>
    <mergeCell ref="C669:C680"/>
    <mergeCell ref="D669:D680"/>
    <mergeCell ref="F669:F680"/>
    <mergeCell ref="G669:G680"/>
    <mergeCell ref="H669:H680"/>
    <mergeCell ref="I669:I680"/>
    <mergeCell ref="G665:G668"/>
    <mergeCell ref="H665:H668"/>
    <mergeCell ref="I665:I668"/>
    <mergeCell ref="J665:J668"/>
    <mergeCell ref="K665:K668"/>
    <mergeCell ref="L665:L668"/>
    <mergeCell ref="F689:F700"/>
    <mergeCell ref="G689:G700"/>
    <mergeCell ref="H689:H700"/>
    <mergeCell ref="I689:I700"/>
    <mergeCell ref="J689:J700"/>
    <mergeCell ref="K689:K700"/>
    <mergeCell ref="I685:I688"/>
    <mergeCell ref="J685:J688"/>
    <mergeCell ref="K685:K688"/>
    <mergeCell ref="M685:M688"/>
    <mergeCell ref="A689:A700"/>
    <mergeCell ref="B689:B700"/>
    <mergeCell ref="C689:C700"/>
    <mergeCell ref="D689:D700"/>
    <mergeCell ref="M681:M684"/>
    <mergeCell ref="A685:A688"/>
    <mergeCell ref="B685:B688"/>
    <mergeCell ref="C685:C688"/>
    <mergeCell ref="D685:D688"/>
    <mergeCell ref="E685:E688"/>
    <mergeCell ref="F685:F688"/>
    <mergeCell ref="G685:G688"/>
    <mergeCell ref="H685:H688"/>
    <mergeCell ref="G681:G684"/>
    <mergeCell ref="H681:H684"/>
    <mergeCell ref="I681:I684"/>
    <mergeCell ref="J681:J684"/>
    <mergeCell ref="K681:K684"/>
    <mergeCell ref="L681:L684"/>
    <mergeCell ref="L689:L700"/>
    <mergeCell ref="L685:L688"/>
    <mergeCell ref="L705:L708"/>
    <mergeCell ref="M705:M708"/>
    <mergeCell ref="A709:A712"/>
    <mergeCell ref="B709:B712"/>
    <mergeCell ref="C709:C712"/>
    <mergeCell ref="D709:D712"/>
    <mergeCell ref="E709:E712"/>
    <mergeCell ref="F709:F712"/>
    <mergeCell ref="G709:G712"/>
    <mergeCell ref="F705:F708"/>
    <mergeCell ref="G705:G708"/>
    <mergeCell ref="H705:H708"/>
    <mergeCell ref="I705:I708"/>
    <mergeCell ref="J705:J708"/>
    <mergeCell ref="K705:K708"/>
    <mergeCell ref="I701:I704"/>
    <mergeCell ref="J701:J704"/>
    <mergeCell ref="K701:K704"/>
    <mergeCell ref="L701:L704"/>
    <mergeCell ref="M701:M704"/>
    <mergeCell ref="A705:A708"/>
    <mergeCell ref="B705:B708"/>
    <mergeCell ref="C705:C708"/>
    <mergeCell ref="D705:D708"/>
    <mergeCell ref="A701:A704"/>
    <mergeCell ref="B701:B704"/>
    <mergeCell ref="C701:C704"/>
    <mergeCell ref="D701:D704"/>
    <mergeCell ref="E701:E704"/>
    <mergeCell ref="F701:F704"/>
    <mergeCell ref="G701:G704"/>
    <mergeCell ref="H701:H704"/>
    <mergeCell ref="G713:G724"/>
    <mergeCell ref="H713:H724"/>
    <mergeCell ref="I713:I724"/>
    <mergeCell ref="J713:J724"/>
    <mergeCell ref="K713:K724"/>
    <mergeCell ref="L713:L724"/>
    <mergeCell ref="A713:A724"/>
    <mergeCell ref="B713:B724"/>
    <mergeCell ref="C713:C724"/>
    <mergeCell ref="D713:D724"/>
    <mergeCell ref="F713:F724"/>
    <mergeCell ref="H709:H712"/>
    <mergeCell ref="I709:I712"/>
    <mergeCell ref="J709:J712"/>
    <mergeCell ref="K709:K712"/>
    <mergeCell ref="L709:L712"/>
    <mergeCell ref="M709:M712"/>
    <mergeCell ref="J729:J732"/>
    <mergeCell ref="K729:K732"/>
    <mergeCell ref="L729:L732"/>
    <mergeCell ref="M729:M732"/>
    <mergeCell ref="A733:A736"/>
    <mergeCell ref="B733:B736"/>
    <mergeCell ref="C733:C736"/>
    <mergeCell ref="D733:D736"/>
    <mergeCell ref="F733:F736"/>
    <mergeCell ref="M725:M728"/>
    <mergeCell ref="A729:A732"/>
    <mergeCell ref="B729:B732"/>
    <mergeCell ref="C729:C732"/>
    <mergeCell ref="D729:D732"/>
    <mergeCell ref="F729:F732"/>
    <mergeCell ref="G729:G732"/>
    <mergeCell ref="H729:H732"/>
    <mergeCell ref="I729:I732"/>
    <mergeCell ref="G725:G728"/>
    <mergeCell ref="H725:H728"/>
    <mergeCell ref="I725:I728"/>
    <mergeCell ref="J725:J728"/>
    <mergeCell ref="K725:K728"/>
    <mergeCell ref="L725:L728"/>
    <mergeCell ref="A725:A728"/>
    <mergeCell ref="B725:B728"/>
    <mergeCell ref="C725:C728"/>
    <mergeCell ref="D725:D728"/>
    <mergeCell ref="F725:F728"/>
    <mergeCell ref="G737:G740"/>
    <mergeCell ref="H737:H740"/>
    <mergeCell ref="I737:I740"/>
    <mergeCell ref="J737:J740"/>
    <mergeCell ref="K737:K740"/>
    <mergeCell ref="L737:L740"/>
    <mergeCell ref="A737:A740"/>
    <mergeCell ref="B737:B740"/>
    <mergeCell ref="C737:C740"/>
    <mergeCell ref="D737:D740"/>
    <mergeCell ref="F737:F740"/>
    <mergeCell ref="G733:G736"/>
    <mergeCell ref="H733:H736"/>
    <mergeCell ref="I733:I736"/>
    <mergeCell ref="J733:J736"/>
    <mergeCell ref="K733:K736"/>
    <mergeCell ref="L733:L736"/>
    <mergeCell ref="J745:J748"/>
    <mergeCell ref="K745:K748"/>
    <mergeCell ref="L745:L748"/>
    <mergeCell ref="M745:M748"/>
    <mergeCell ref="A749:A752"/>
    <mergeCell ref="B749:B752"/>
    <mergeCell ref="C749:C752"/>
    <mergeCell ref="D749:D752"/>
    <mergeCell ref="F749:F752"/>
    <mergeCell ref="M741:M744"/>
    <mergeCell ref="A745:A748"/>
    <mergeCell ref="B745:B748"/>
    <mergeCell ref="C745:C748"/>
    <mergeCell ref="D745:D748"/>
    <mergeCell ref="F745:F748"/>
    <mergeCell ref="G745:G748"/>
    <mergeCell ref="H745:H748"/>
    <mergeCell ref="I745:I748"/>
    <mergeCell ref="G741:G744"/>
    <mergeCell ref="H741:H744"/>
    <mergeCell ref="I741:I744"/>
    <mergeCell ref="J741:J744"/>
    <mergeCell ref="K741:K744"/>
    <mergeCell ref="L741:L744"/>
    <mergeCell ref="A741:A744"/>
    <mergeCell ref="B741:B744"/>
    <mergeCell ref="C741:C744"/>
    <mergeCell ref="D741:D744"/>
    <mergeCell ref="F741:F744"/>
    <mergeCell ref="J753:J756"/>
    <mergeCell ref="K753:K756"/>
    <mergeCell ref="L753:L756"/>
    <mergeCell ref="M753:M756"/>
    <mergeCell ref="A757:A760"/>
    <mergeCell ref="B757:B760"/>
    <mergeCell ref="C757:C760"/>
    <mergeCell ref="D757:D760"/>
    <mergeCell ref="F757:F760"/>
    <mergeCell ref="M749:M752"/>
    <mergeCell ref="A753:A756"/>
    <mergeCell ref="B753:B756"/>
    <mergeCell ref="C753:C756"/>
    <mergeCell ref="D753:D756"/>
    <mergeCell ref="F753:F756"/>
    <mergeCell ref="G753:G756"/>
    <mergeCell ref="H753:H756"/>
    <mergeCell ref="I753:I756"/>
    <mergeCell ref="G749:G752"/>
    <mergeCell ref="H749:H752"/>
    <mergeCell ref="I749:I752"/>
    <mergeCell ref="J749:J752"/>
    <mergeCell ref="K749:K752"/>
    <mergeCell ref="L749:L752"/>
    <mergeCell ref="H773:H776"/>
    <mergeCell ref="I773:I776"/>
    <mergeCell ref="J773:J776"/>
    <mergeCell ref="K773:K776"/>
    <mergeCell ref="L773:L776"/>
    <mergeCell ref="M773:M776"/>
    <mergeCell ref="J761:J772"/>
    <mergeCell ref="K761:K772"/>
    <mergeCell ref="L761:L772"/>
    <mergeCell ref="A773:A776"/>
    <mergeCell ref="B773:B776"/>
    <mergeCell ref="C773:C776"/>
    <mergeCell ref="D773:D776"/>
    <mergeCell ref="F773:F776"/>
    <mergeCell ref="G773:G776"/>
    <mergeCell ref="M757:M760"/>
    <mergeCell ref="A761:A772"/>
    <mergeCell ref="B761:B772"/>
    <mergeCell ref="C761:C772"/>
    <mergeCell ref="D761:D772"/>
    <mergeCell ref="F761:F772"/>
    <mergeCell ref="G761:G772"/>
    <mergeCell ref="H761:H772"/>
    <mergeCell ref="I761:I772"/>
    <mergeCell ref="G757:G760"/>
    <mergeCell ref="H757:H760"/>
    <mergeCell ref="I757:I760"/>
    <mergeCell ref="J757:J760"/>
    <mergeCell ref="K757:K760"/>
    <mergeCell ref="L757:L760"/>
    <mergeCell ref="M777:M780"/>
    <mergeCell ref="A781:A784"/>
    <mergeCell ref="B781:B784"/>
    <mergeCell ref="C781:C784"/>
    <mergeCell ref="D781:D784"/>
    <mergeCell ref="E781:E784"/>
    <mergeCell ref="F781:F784"/>
    <mergeCell ref="G781:G784"/>
    <mergeCell ref="H781:H784"/>
    <mergeCell ref="G777:G780"/>
    <mergeCell ref="H777:H780"/>
    <mergeCell ref="I777:I780"/>
    <mergeCell ref="J777:J780"/>
    <mergeCell ref="K777:K780"/>
    <mergeCell ref="L777:L780"/>
    <mergeCell ref="A777:A780"/>
    <mergeCell ref="B777:B780"/>
    <mergeCell ref="C777:C780"/>
    <mergeCell ref="D777:D780"/>
    <mergeCell ref="F777:F780"/>
    <mergeCell ref="L785:L788"/>
    <mergeCell ref="M785:M788"/>
    <mergeCell ref="A789:A792"/>
    <mergeCell ref="B789:B792"/>
    <mergeCell ref="C789:C792"/>
    <mergeCell ref="D789:D792"/>
    <mergeCell ref="F789:F792"/>
    <mergeCell ref="G789:G792"/>
    <mergeCell ref="H789:H792"/>
    <mergeCell ref="F785:F788"/>
    <mergeCell ref="G785:G788"/>
    <mergeCell ref="H785:H788"/>
    <mergeCell ref="I785:I788"/>
    <mergeCell ref="J785:J788"/>
    <mergeCell ref="K785:K788"/>
    <mergeCell ref="I781:I784"/>
    <mergeCell ref="J781:J784"/>
    <mergeCell ref="K781:K784"/>
    <mergeCell ref="L781:L784"/>
    <mergeCell ref="M781:M784"/>
    <mergeCell ref="A785:A788"/>
    <mergeCell ref="B785:B788"/>
    <mergeCell ref="C785:C788"/>
    <mergeCell ref="D785:D788"/>
    <mergeCell ref="L793:L796"/>
    <mergeCell ref="M793:M796"/>
    <mergeCell ref="A797:A800"/>
    <mergeCell ref="B797:B800"/>
    <mergeCell ref="C797:C800"/>
    <mergeCell ref="D797:D800"/>
    <mergeCell ref="F797:F800"/>
    <mergeCell ref="G797:G800"/>
    <mergeCell ref="H797:H800"/>
    <mergeCell ref="F793:F796"/>
    <mergeCell ref="G793:G796"/>
    <mergeCell ref="H793:H796"/>
    <mergeCell ref="I793:I796"/>
    <mergeCell ref="J793:J796"/>
    <mergeCell ref="K793:K796"/>
    <mergeCell ref="I789:I792"/>
    <mergeCell ref="J789:J792"/>
    <mergeCell ref="K789:K792"/>
    <mergeCell ref="L789:L792"/>
    <mergeCell ref="M789:M792"/>
    <mergeCell ref="A793:A796"/>
    <mergeCell ref="B793:B796"/>
    <mergeCell ref="C793:C796"/>
    <mergeCell ref="D793:D796"/>
    <mergeCell ref="K801:K804"/>
    <mergeCell ref="L801:L804"/>
    <mergeCell ref="M801:M804"/>
    <mergeCell ref="A805:A808"/>
    <mergeCell ref="B805:B808"/>
    <mergeCell ref="C805:C808"/>
    <mergeCell ref="D805:D808"/>
    <mergeCell ref="E805:E808"/>
    <mergeCell ref="F805:F808"/>
    <mergeCell ref="E801:E804"/>
    <mergeCell ref="F801:F804"/>
    <mergeCell ref="G801:G804"/>
    <mergeCell ref="H801:H804"/>
    <mergeCell ref="I801:I804"/>
    <mergeCell ref="J801:J804"/>
    <mergeCell ref="I797:I800"/>
    <mergeCell ref="J797:J800"/>
    <mergeCell ref="K797:K800"/>
    <mergeCell ref="L797:L800"/>
    <mergeCell ref="M797:M800"/>
    <mergeCell ref="A801:A804"/>
    <mergeCell ref="B801:B804"/>
    <mergeCell ref="C801:C804"/>
    <mergeCell ref="D801:D804"/>
    <mergeCell ref="J809:J812"/>
    <mergeCell ref="K809:K812"/>
    <mergeCell ref="L809:L812"/>
    <mergeCell ref="M809:M812"/>
    <mergeCell ref="A813:A816"/>
    <mergeCell ref="B813:B816"/>
    <mergeCell ref="C813:C816"/>
    <mergeCell ref="D813:D816"/>
    <mergeCell ref="F813:F816"/>
    <mergeCell ref="M805:M808"/>
    <mergeCell ref="A809:A812"/>
    <mergeCell ref="B809:B812"/>
    <mergeCell ref="C809:C812"/>
    <mergeCell ref="D809:D812"/>
    <mergeCell ref="F809:F812"/>
    <mergeCell ref="G809:G812"/>
    <mergeCell ref="H809:H812"/>
    <mergeCell ref="I809:I812"/>
    <mergeCell ref="G805:G808"/>
    <mergeCell ref="H805:H808"/>
    <mergeCell ref="I805:I808"/>
    <mergeCell ref="J805:J808"/>
    <mergeCell ref="K805:K808"/>
    <mergeCell ref="L805:L808"/>
    <mergeCell ref="J817:J820"/>
    <mergeCell ref="K817:K820"/>
    <mergeCell ref="L817:L820"/>
    <mergeCell ref="M817:M820"/>
    <mergeCell ref="A821:A824"/>
    <mergeCell ref="B821:B824"/>
    <mergeCell ref="C821:C824"/>
    <mergeCell ref="D821:D824"/>
    <mergeCell ref="F821:F824"/>
    <mergeCell ref="M813:M816"/>
    <mergeCell ref="A817:A820"/>
    <mergeCell ref="B817:B820"/>
    <mergeCell ref="C817:C820"/>
    <mergeCell ref="D817:D820"/>
    <mergeCell ref="F817:F820"/>
    <mergeCell ref="G817:G820"/>
    <mergeCell ref="H817:H820"/>
    <mergeCell ref="I817:I820"/>
    <mergeCell ref="G813:G816"/>
    <mergeCell ref="H813:H816"/>
    <mergeCell ref="I813:I816"/>
    <mergeCell ref="J813:J816"/>
    <mergeCell ref="K813:K816"/>
    <mergeCell ref="L813:L816"/>
    <mergeCell ref="J825:J828"/>
    <mergeCell ref="K825:K828"/>
    <mergeCell ref="L825:L828"/>
    <mergeCell ref="M825:M828"/>
    <mergeCell ref="A829:A832"/>
    <mergeCell ref="B829:B832"/>
    <mergeCell ref="C829:C832"/>
    <mergeCell ref="D829:D832"/>
    <mergeCell ref="F829:F832"/>
    <mergeCell ref="M821:M824"/>
    <mergeCell ref="A825:A828"/>
    <mergeCell ref="B825:B828"/>
    <mergeCell ref="C825:C828"/>
    <mergeCell ref="D825:D828"/>
    <mergeCell ref="F825:F828"/>
    <mergeCell ref="G825:G828"/>
    <mergeCell ref="H825:H828"/>
    <mergeCell ref="I825:I828"/>
    <mergeCell ref="G821:G824"/>
    <mergeCell ref="H821:H824"/>
    <mergeCell ref="I821:I824"/>
    <mergeCell ref="J821:J824"/>
    <mergeCell ref="K821:K824"/>
    <mergeCell ref="L821:L824"/>
    <mergeCell ref="I833:I836"/>
    <mergeCell ref="J833:J836"/>
    <mergeCell ref="K833:K836"/>
    <mergeCell ref="L833:L836"/>
    <mergeCell ref="M833:M836"/>
    <mergeCell ref="A837:A840"/>
    <mergeCell ref="B837:B840"/>
    <mergeCell ref="C837:C840"/>
    <mergeCell ref="D837:D840"/>
    <mergeCell ref="M829:M832"/>
    <mergeCell ref="A833:A836"/>
    <mergeCell ref="B833:B836"/>
    <mergeCell ref="C833:C836"/>
    <mergeCell ref="D833:D836"/>
    <mergeCell ref="E833:E836"/>
    <mergeCell ref="F833:F836"/>
    <mergeCell ref="G833:G836"/>
    <mergeCell ref="H833:H836"/>
    <mergeCell ref="G829:G832"/>
    <mergeCell ref="H829:H832"/>
    <mergeCell ref="I829:I832"/>
    <mergeCell ref="J829:J832"/>
    <mergeCell ref="K829:K832"/>
    <mergeCell ref="L829:L832"/>
    <mergeCell ref="H841:H844"/>
    <mergeCell ref="I841:I844"/>
    <mergeCell ref="J841:J844"/>
    <mergeCell ref="K841:K844"/>
    <mergeCell ref="L841:L844"/>
    <mergeCell ref="M841:M844"/>
    <mergeCell ref="L837:L840"/>
    <mergeCell ref="M837:M840"/>
    <mergeCell ref="A841:A844"/>
    <mergeCell ref="B841:B844"/>
    <mergeCell ref="C841:C844"/>
    <mergeCell ref="D841:D844"/>
    <mergeCell ref="E841:E844"/>
    <mergeCell ref="F841:F844"/>
    <mergeCell ref="G841:G844"/>
    <mergeCell ref="F837:F840"/>
    <mergeCell ref="G837:G840"/>
    <mergeCell ref="H837:H840"/>
    <mergeCell ref="I837:I840"/>
    <mergeCell ref="J837:J840"/>
    <mergeCell ref="K837:K840"/>
    <mergeCell ref="I849:I852"/>
    <mergeCell ref="J849:J852"/>
    <mergeCell ref="K849:K852"/>
    <mergeCell ref="L849:L852"/>
    <mergeCell ref="M849:M852"/>
    <mergeCell ref="A853:A856"/>
    <mergeCell ref="B853:B856"/>
    <mergeCell ref="C853:C856"/>
    <mergeCell ref="D853:D856"/>
    <mergeCell ref="M845:M848"/>
    <mergeCell ref="A849:A852"/>
    <mergeCell ref="B849:B852"/>
    <mergeCell ref="C849:C852"/>
    <mergeCell ref="D849:D852"/>
    <mergeCell ref="E849:E852"/>
    <mergeCell ref="F849:F852"/>
    <mergeCell ref="G849:G852"/>
    <mergeCell ref="H849:H852"/>
    <mergeCell ref="G845:G848"/>
    <mergeCell ref="H845:H848"/>
    <mergeCell ref="I845:I848"/>
    <mergeCell ref="J845:J848"/>
    <mergeCell ref="K845:K848"/>
    <mergeCell ref="L845:L848"/>
    <mergeCell ref="A845:A848"/>
    <mergeCell ref="B845:B848"/>
    <mergeCell ref="C845:C848"/>
    <mergeCell ref="D845:D848"/>
    <mergeCell ref="F845:F848"/>
    <mergeCell ref="C861:C864"/>
    <mergeCell ref="D861:D864"/>
    <mergeCell ref="F861:F864"/>
    <mergeCell ref="K869:K880"/>
    <mergeCell ref="L869:L880"/>
    <mergeCell ref="H857:H860"/>
    <mergeCell ref="I857:I860"/>
    <mergeCell ref="J857:J860"/>
    <mergeCell ref="K857:K860"/>
    <mergeCell ref="L857:L860"/>
    <mergeCell ref="M857:M860"/>
    <mergeCell ref="K853:K856"/>
    <mergeCell ref="L853:L856"/>
    <mergeCell ref="M853:M856"/>
    <mergeCell ref="A857:A860"/>
    <mergeCell ref="B857:B860"/>
    <mergeCell ref="C857:C860"/>
    <mergeCell ref="D857:D860"/>
    <mergeCell ref="F857:F860"/>
    <mergeCell ref="G857:G860"/>
    <mergeCell ref="E853:E856"/>
    <mergeCell ref="F853:F856"/>
    <mergeCell ref="G853:G856"/>
    <mergeCell ref="H853:H856"/>
    <mergeCell ref="I853:I856"/>
    <mergeCell ref="J853:J856"/>
    <mergeCell ref="E869:E880"/>
    <mergeCell ref="F869:F880"/>
    <mergeCell ref="G869:G880"/>
    <mergeCell ref="H869:H880"/>
    <mergeCell ref="I869:I880"/>
    <mergeCell ref="J869:J880"/>
    <mergeCell ref="I865:I868"/>
    <mergeCell ref="J865:J868"/>
    <mergeCell ref="K865:K868"/>
    <mergeCell ref="L865:L868"/>
    <mergeCell ref="M865:M868"/>
    <mergeCell ref="A869:A880"/>
    <mergeCell ref="B869:B880"/>
    <mergeCell ref="C869:C880"/>
    <mergeCell ref="D869:D880"/>
    <mergeCell ref="M861:M864"/>
    <mergeCell ref="A865:A868"/>
    <mergeCell ref="B865:B868"/>
    <mergeCell ref="C865:C868"/>
    <mergeCell ref="D865:D868"/>
    <mergeCell ref="E865:E868"/>
    <mergeCell ref="F865:F868"/>
    <mergeCell ref="G865:G868"/>
    <mergeCell ref="H865:H868"/>
    <mergeCell ref="G861:G864"/>
    <mergeCell ref="H861:H864"/>
    <mergeCell ref="I861:I864"/>
    <mergeCell ref="J861:J864"/>
    <mergeCell ref="K861:K864"/>
    <mergeCell ref="L861:L864"/>
    <mergeCell ref="A861:A864"/>
    <mergeCell ref="B861:B864"/>
    <mergeCell ref="G885:G888"/>
    <mergeCell ref="H885:H888"/>
    <mergeCell ref="I885:I888"/>
    <mergeCell ref="J885:J888"/>
    <mergeCell ref="K885:K888"/>
    <mergeCell ref="L885:L888"/>
    <mergeCell ref="A885:A888"/>
    <mergeCell ref="B885:B888"/>
    <mergeCell ref="C885:C888"/>
    <mergeCell ref="D885:D888"/>
    <mergeCell ref="F885:F888"/>
    <mergeCell ref="H881:H884"/>
    <mergeCell ref="I881:I884"/>
    <mergeCell ref="J881:J884"/>
    <mergeCell ref="K881:K884"/>
    <mergeCell ref="L881:L884"/>
    <mergeCell ref="M881:M884"/>
    <mergeCell ref="A881:A884"/>
    <mergeCell ref="B881:B884"/>
    <mergeCell ref="C881:C884"/>
    <mergeCell ref="D881:D884"/>
    <mergeCell ref="E881:E884"/>
    <mergeCell ref="F881:F884"/>
    <mergeCell ref="G881:G884"/>
    <mergeCell ref="I893:I896"/>
    <mergeCell ref="J893:J896"/>
    <mergeCell ref="K893:K896"/>
    <mergeCell ref="L893:L896"/>
    <mergeCell ref="M893:M896"/>
    <mergeCell ref="A897:A900"/>
    <mergeCell ref="B897:B900"/>
    <mergeCell ref="C897:C900"/>
    <mergeCell ref="D897:D900"/>
    <mergeCell ref="L889:L892"/>
    <mergeCell ref="M889:M892"/>
    <mergeCell ref="A893:A896"/>
    <mergeCell ref="B893:B896"/>
    <mergeCell ref="C893:C896"/>
    <mergeCell ref="D893:D896"/>
    <mergeCell ref="F893:F896"/>
    <mergeCell ref="G893:G896"/>
    <mergeCell ref="H893:H896"/>
    <mergeCell ref="F889:F892"/>
    <mergeCell ref="G889:G892"/>
    <mergeCell ref="H889:H892"/>
    <mergeCell ref="I889:I892"/>
    <mergeCell ref="J889:J892"/>
    <mergeCell ref="K889:K892"/>
    <mergeCell ref="A889:A892"/>
    <mergeCell ref="B889:B892"/>
    <mergeCell ref="C889:C892"/>
    <mergeCell ref="D889:D892"/>
    <mergeCell ref="E889:E892"/>
    <mergeCell ref="H901:H904"/>
    <mergeCell ref="I901:I904"/>
    <mergeCell ref="J901:J904"/>
    <mergeCell ref="K901:K904"/>
    <mergeCell ref="L901:L904"/>
    <mergeCell ref="M901:M904"/>
    <mergeCell ref="K897:K900"/>
    <mergeCell ref="L897:L900"/>
    <mergeCell ref="M897:M900"/>
    <mergeCell ref="A901:A904"/>
    <mergeCell ref="B901:B904"/>
    <mergeCell ref="C901:C904"/>
    <mergeCell ref="D901:D904"/>
    <mergeCell ref="F901:F904"/>
    <mergeCell ref="G901:G904"/>
    <mergeCell ref="E897:E900"/>
    <mergeCell ref="F897:F900"/>
    <mergeCell ref="G897:G900"/>
    <mergeCell ref="H897:H900"/>
    <mergeCell ref="I897:I900"/>
    <mergeCell ref="J897:J900"/>
    <mergeCell ref="J909:J912"/>
    <mergeCell ref="K909:K912"/>
    <mergeCell ref="L909:L912"/>
    <mergeCell ref="M909:M912"/>
    <mergeCell ref="A913:A916"/>
    <mergeCell ref="B913:B916"/>
    <mergeCell ref="C913:C916"/>
    <mergeCell ref="D913:D916"/>
    <mergeCell ref="F913:F916"/>
    <mergeCell ref="M905:M908"/>
    <mergeCell ref="A909:A912"/>
    <mergeCell ref="B909:B912"/>
    <mergeCell ref="C909:C912"/>
    <mergeCell ref="D909:D912"/>
    <mergeCell ref="F909:F912"/>
    <mergeCell ref="G909:G912"/>
    <mergeCell ref="H909:H912"/>
    <mergeCell ref="I909:I912"/>
    <mergeCell ref="G905:G908"/>
    <mergeCell ref="H905:H908"/>
    <mergeCell ref="I905:I908"/>
    <mergeCell ref="J905:J908"/>
    <mergeCell ref="K905:K908"/>
    <mergeCell ref="L905:L908"/>
    <mergeCell ref="A905:A908"/>
    <mergeCell ref="B905:B908"/>
    <mergeCell ref="C905:C908"/>
    <mergeCell ref="D905:D908"/>
    <mergeCell ref="F905:F908"/>
    <mergeCell ref="J917:J920"/>
    <mergeCell ref="K917:K920"/>
    <mergeCell ref="L917:L920"/>
    <mergeCell ref="M917:M920"/>
    <mergeCell ref="A921:A924"/>
    <mergeCell ref="B921:B924"/>
    <mergeCell ref="C921:C924"/>
    <mergeCell ref="D921:D924"/>
    <mergeCell ref="E921:E924"/>
    <mergeCell ref="M913:M916"/>
    <mergeCell ref="A917:A920"/>
    <mergeCell ref="B917:B920"/>
    <mergeCell ref="C917:C920"/>
    <mergeCell ref="D917:D920"/>
    <mergeCell ref="F917:F920"/>
    <mergeCell ref="G917:G920"/>
    <mergeCell ref="H917:H920"/>
    <mergeCell ref="I917:I920"/>
    <mergeCell ref="G913:G916"/>
    <mergeCell ref="H913:H916"/>
    <mergeCell ref="I913:I916"/>
    <mergeCell ref="J913:J916"/>
    <mergeCell ref="K913:K916"/>
    <mergeCell ref="L913:L916"/>
    <mergeCell ref="H925:H928"/>
    <mergeCell ref="I925:I928"/>
    <mergeCell ref="J925:J928"/>
    <mergeCell ref="K925:K928"/>
    <mergeCell ref="L925:L928"/>
    <mergeCell ref="A929:A932"/>
    <mergeCell ref="B929:B932"/>
    <mergeCell ref="C929:C932"/>
    <mergeCell ref="D929:D932"/>
    <mergeCell ref="L921:L924"/>
    <mergeCell ref="M921:M924"/>
    <mergeCell ref="A925:A928"/>
    <mergeCell ref="B925:B928"/>
    <mergeCell ref="C925:C928"/>
    <mergeCell ref="D925:D928"/>
    <mergeCell ref="E925:E928"/>
    <mergeCell ref="F925:F928"/>
    <mergeCell ref="G925:G928"/>
    <mergeCell ref="F921:F924"/>
    <mergeCell ref="G921:G924"/>
    <mergeCell ref="H921:H924"/>
    <mergeCell ref="I921:I924"/>
    <mergeCell ref="J921:J924"/>
    <mergeCell ref="K921:K924"/>
    <mergeCell ref="I933:I936"/>
    <mergeCell ref="J933:J936"/>
    <mergeCell ref="K933:K936"/>
    <mergeCell ref="L933:L936"/>
    <mergeCell ref="M933:M936"/>
    <mergeCell ref="A937:A940"/>
    <mergeCell ref="B937:B940"/>
    <mergeCell ref="C937:C940"/>
    <mergeCell ref="D937:D940"/>
    <mergeCell ref="L929:L932"/>
    <mergeCell ref="M929:M932"/>
    <mergeCell ref="A933:A936"/>
    <mergeCell ref="B933:B936"/>
    <mergeCell ref="C933:C936"/>
    <mergeCell ref="D933:D936"/>
    <mergeCell ref="F933:F936"/>
    <mergeCell ref="G933:G936"/>
    <mergeCell ref="H933:H936"/>
    <mergeCell ref="F929:F932"/>
    <mergeCell ref="G929:G932"/>
    <mergeCell ref="H929:H932"/>
    <mergeCell ref="I929:I932"/>
    <mergeCell ref="J929:J932"/>
    <mergeCell ref="K929:K932"/>
    <mergeCell ref="I941:I944"/>
    <mergeCell ref="J941:J944"/>
    <mergeCell ref="K941:K944"/>
    <mergeCell ref="L941:L944"/>
    <mergeCell ref="M941:M944"/>
    <mergeCell ref="A945:A948"/>
    <mergeCell ref="B945:B948"/>
    <mergeCell ref="C945:C948"/>
    <mergeCell ref="D945:D948"/>
    <mergeCell ref="L937:L940"/>
    <mergeCell ref="M937:M940"/>
    <mergeCell ref="A941:A944"/>
    <mergeCell ref="B941:B944"/>
    <mergeCell ref="C941:C944"/>
    <mergeCell ref="D941:D944"/>
    <mergeCell ref="F941:F944"/>
    <mergeCell ref="G941:G944"/>
    <mergeCell ref="H941:H944"/>
    <mergeCell ref="F937:F940"/>
    <mergeCell ref="G937:G940"/>
    <mergeCell ref="H937:H940"/>
    <mergeCell ref="I937:I940"/>
    <mergeCell ref="J937:J940"/>
    <mergeCell ref="K937:K940"/>
    <mergeCell ref="J949:J952"/>
    <mergeCell ref="K949:K952"/>
    <mergeCell ref="L949:L952"/>
    <mergeCell ref="M949:M952"/>
    <mergeCell ref="A953:A956"/>
    <mergeCell ref="B953:B956"/>
    <mergeCell ref="C953:C956"/>
    <mergeCell ref="D953:D956"/>
    <mergeCell ref="F953:F956"/>
    <mergeCell ref="L945:L948"/>
    <mergeCell ref="A949:A952"/>
    <mergeCell ref="B949:B952"/>
    <mergeCell ref="C949:C952"/>
    <mergeCell ref="D949:D952"/>
    <mergeCell ref="F949:F952"/>
    <mergeCell ref="G949:G952"/>
    <mergeCell ref="H949:H952"/>
    <mergeCell ref="I949:I952"/>
    <mergeCell ref="F945:F948"/>
    <mergeCell ref="G945:G948"/>
    <mergeCell ref="H945:H948"/>
    <mergeCell ref="I945:I948"/>
    <mergeCell ref="J945:J948"/>
    <mergeCell ref="K945:K948"/>
    <mergeCell ref="J957:J960"/>
    <mergeCell ref="K957:K960"/>
    <mergeCell ref="L957:L960"/>
    <mergeCell ref="M957:M960"/>
    <mergeCell ref="A961:A964"/>
    <mergeCell ref="B961:B964"/>
    <mergeCell ref="C961:C964"/>
    <mergeCell ref="D961:D964"/>
    <mergeCell ref="F961:F964"/>
    <mergeCell ref="M953:M956"/>
    <mergeCell ref="A957:A960"/>
    <mergeCell ref="B957:B960"/>
    <mergeCell ref="C957:C960"/>
    <mergeCell ref="D957:D960"/>
    <mergeCell ref="F957:F960"/>
    <mergeCell ref="G957:G960"/>
    <mergeCell ref="H957:H960"/>
    <mergeCell ref="I957:I960"/>
    <mergeCell ref="G953:G956"/>
    <mergeCell ref="H953:H956"/>
    <mergeCell ref="I953:I956"/>
    <mergeCell ref="J953:J956"/>
    <mergeCell ref="K953:K956"/>
    <mergeCell ref="L953:L956"/>
    <mergeCell ref="J965:J968"/>
    <mergeCell ref="K965:K968"/>
    <mergeCell ref="L965:L968"/>
    <mergeCell ref="M965:M968"/>
    <mergeCell ref="A969:A972"/>
    <mergeCell ref="B969:B972"/>
    <mergeCell ref="C969:C972"/>
    <mergeCell ref="D969:D972"/>
    <mergeCell ref="F969:F972"/>
    <mergeCell ref="M961:M964"/>
    <mergeCell ref="A965:A968"/>
    <mergeCell ref="B965:B968"/>
    <mergeCell ref="C965:C968"/>
    <mergeCell ref="D965:D968"/>
    <mergeCell ref="F965:F968"/>
    <mergeCell ref="G965:G968"/>
    <mergeCell ref="H965:H968"/>
    <mergeCell ref="I965:I968"/>
    <mergeCell ref="G961:G964"/>
    <mergeCell ref="H961:H964"/>
    <mergeCell ref="I961:I964"/>
    <mergeCell ref="J961:J964"/>
    <mergeCell ref="K961:K964"/>
    <mergeCell ref="L961:L964"/>
    <mergeCell ref="J973:J976"/>
    <mergeCell ref="K973:K976"/>
    <mergeCell ref="L973:L976"/>
    <mergeCell ref="M973:M976"/>
    <mergeCell ref="A977:A980"/>
    <mergeCell ref="B977:B980"/>
    <mergeCell ref="C977:C980"/>
    <mergeCell ref="D977:D980"/>
    <mergeCell ref="E977:E980"/>
    <mergeCell ref="M969:M972"/>
    <mergeCell ref="A973:A976"/>
    <mergeCell ref="B973:B976"/>
    <mergeCell ref="C973:C976"/>
    <mergeCell ref="D973:D976"/>
    <mergeCell ref="F973:F976"/>
    <mergeCell ref="G973:G976"/>
    <mergeCell ref="H973:H976"/>
    <mergeCell ref="I973:I976"/>
    <mergeCell ref="G969:G972"/>
    <mergeCell ref="H969:H972"/>
    <mergeCell ref="I969:I972"/>
    <mergeCell ref="J969:J972"/>
    <mergeCell ref="K969:K972"/>
    <mergeCell ref="L969:L972"/>
    <mergeCell ref="H981:H984"/>
    <mergeCell ref="I981:I984"/>
    <mergeCell ref="J981:J984"/>
    <mergeCell ref="K981:K984"/>
    <mergeCell ref="L981:L984"/>
    <mergeCell ref="M981:M984"/>
    <mergeCell ref="L977:L980"/>
    <mergeCell ref="M977:M980"/>
    <mergeCell ref="A981:A984"/>
    <mergeCell ref="B981:B984"/>
    <mergeCell ref="C981:C984"/>
    <mergeCell ref="D981:D984"/>
    <mergeCell ref="E981:E984"/>
    <mergeCell ref="F981:F984"/>
    <mergeCell ref="G981:G984"/>
    <mergeCell ref="F977:F980"/>
    <mergeCell ref="G977:G980"/>
    <mergeCell ref="H977:H980"/>
    <mergeCell ref="I977:I980"/>
    <mergeCell ref="J977:J980"/>
    <mergeCell ref="K977:K980"/>
    <mergeCell ref="I989:I1000"/>
    <mergeCell ref="J989:J1000"/>
    <mergeCell ref="K989:K1000"/>
    <mergeCell ref="L989:L1000"/>
    <mergeCell ref="A1001:A1004"/>
    <mergeCell ref="B1001:B1004"/>
    <mergeCell ref="C1001:C1004"/>
    <mergeCell ref="D1001:D1004"/>
    <mergeCell ref="F1001:F1004"/>
    <mergeCell ref="M985:M988"/>
    <mergeCell ref="A989:A1000"/>
    <mergeCell ref="B989:B1000"/>
    <mergeCell ref="C989:C1000"/>
    <mergeCell ref="D989:D1000"/>
    <mergeCell ref="E989:E1000"/>
    <mergeCell ref="F989:F1000"/>
    <mergeCell ref="G989:G1000"/>
    <mergeCell ref="H989:H1000"/>
    <mergeCell ref="G985:G988"/>
    <mergeCell ref="H985:H988"/>
    <mergeCell ref="I985:I988"/>
    <mergeCell ref="J985:J988"/>
    <mergeCell ref="K985:K988"/>
    <mergeCell ref="L985:L988"/>
    <mergeCell ref="A985:A988"/>
    <mergeCell ref="B985:B988"/>
    <mergeCell ref="C985:C988"/>
    <mergeCell ref="D985:D988"/>
    <mergeCell ref="F985:F988"/>
    <mergeCell ref="J1005:J1008"/>
    <mergeCell ref="K1005:K1008"/>
    <mergeCell ref="L1005:L1008"/>
    <mergeCell ref="M1005:M1008"/>
    <mergeCell ref="A1009:A1012"/>
    <mergeCell ref="B1009:B1012"/>
    <mergeCell ref="C1009:C1012"/>
    <mergeCell ref="D1009:D1012"/>
    <mergeCell ref="F1009:F1012"/>
    <mergeCell ref="M1001:M1004"/>
    <mergeCell ref="A1005:A1008"/>
    <mergeCell ref="B1005:B1008"/>
    <mergeCell ref="C1005:C1008"/>
    <mergeCell ref="D1005:D1008"/>
    <mergeCell ref="F1005:F1008"/>
    <mergeCell ref="G1005:G1008"/>
    <mergeCell ref="H1005:H1008"/>
    <mergeCell ref="I1005:I1008"/>
    <mergeCell ref="G1001:G1004"/>
    <mergeCell ref="H1001:H1004"/>
    <mergeCell ref="I1001:I1004"/>
    <mergeCell ref="J1001:J1004"/>
    <mergeCell ref="K1001:K1004"/>
    <mergeCell ref="L1001:L1004"/>
    <mergeCell ref="J1013:J1016"/>
    <mergeCell ref="K1013:K1016"/>
    <mergeCell ref="L1013:L1016"/>
    <mergeCell ref="M1013:M1016"/>
    <mergeCell ref="A1017:A1020"/>
    <mergeCell ref="B1017:B1020"/>
    <mergeCell ref="C1017:C1020"/>
    <mergeCell ref="D1017:D1020"/>
    <mergeCell ref="F1017:F1020"/>
    <mergeCell ref="M1009:M1012"/>
    <mergeCell ref="A1013:A1016"/>
    <mergeCell ref="B1013:B1016"/>
    <mergeCell ref="C1013:C1016"/>
    <mergeCell ref="D1013:D1016"/>
    <mergeCell ref="F1013:F1016"/>
    <mergeCell ref="G1013:G1016"/>
    <mergeCell ref="H1013:H1016"/>
    <mergeCell ref="I1013:I1016"/>
    <mergeCell ref="G1009:G1012"/>
    <mergeCell ref="H1009:H1012"/>
    <mergeCell ref="I1009:I1012"/>
    <mergeCell ref="J1009:J1012"/>
    <mergeCell ref="K1009:K1012"/>
    <mergeCell ref="L1009:L1012"/>
    <mergeCell ref="J1021:J1024"/>
    <mergeCell ref="K1021:K1024"/>
    <mergeCell ref="L1021:L1024"/>
    <mergeCell ref="M1021:M1024"/>
    <mergeCell ref="A1025:A1028"/>
    <mergeCell ref="B1025:B1028"/>
    <mergeCell ref="C1025:C1028"/>
    <mergeCell ref="D1025:D1028"/>
    <mergeCell ref="F1025:F1028"/>
    <mergeCell ref="M1017:M1020"/>
    <mergeCell ref="A1021:A1024"/>
    <mergeCell ref="B1021:B1024"/>
    <mergeCell ref="C1021:C1024"/>
    <mergeCell ref="D1021:D1024"/>
    <mergeCell ref="F1021:F1024"/>
    <mergeCell ref="G1021:G1024"/>
    <mergeCell ref="H1021:H1024"/>
    <mergeCell ref="I1021:I1024"/>
    <mergeCell ref="G1017:G1020"/>
    <mergeCell ref="H1017:H1020"/>
    <mergeCell ref="I1017:I1020"/>
    <mergeCell ref="J1017:J1020"/>
    <mergeCell ref="K1017:K1020"/>
    <mergeCell ref="L1017:L1020"/>
    <mergeCell ref="J1029:J1032"/>
    <mergeCell ref="K1029:K1032"/>
    <mergeCell ref="L1029:L1032"/>
    <mergeCell ref="M1029:M1032"/>
    <mergeCell ref="A1033:A1036"/>
    <mergeCell ref="B1033:B1036"/>
    <mergeCell ref="C1033:C1036"/>
    <mergeCell ref="D1033:D1036"/>
    <mergeCell ref="F1033:F1036"/>
    <mergeCell ref="M1025:M1028"/>
    <mergeCell ref="A1029:A1032"/>
    <mergeCell ref="B1029:B1032"/>
    <mergeCell ref="C1029:C1032"/>
    <mergeCell ref="D1029:D1032"/>
    <mergeCell ref="F1029:F1032"/>
    <mergeCell ref="G1029:G1032"/>
    <mergeCell ref="H1029:H1032"/>
    <mergeCell ref="I1029:I1032"/>
    <mergeCell ref="G1025:G1028"/>
    <mergeCell ref="H1025:H1028"/>
    <mergeCell ref="I1025:I1028"/>
    <mergeCell ref="J1025:J1028"/>
    <mergeCell ref="K1025:K1028"/>
    <mergeCell ref="L1025:L1028"/>
    <mergeCell ref="J1037:J1040"/>
    <mergeCell ref="K1037:K1040"/>
    <mergeCell ref="L1037:L1040"/>
    <mergeCell ref="M1037:M1040"/>
    <mergeCell ref="A1041:A1044"/>
    <mergeCell ref="B1041:B1044"/>
    <mergeCell ref="C1041:C1044"/>
    <mergeCell ref="D1041:D1044"/>
    <mergeCell ref="F1041:F1044"/>
    <mergeCell ref="M1033:M1036"/>
    <mergeCell ref="A1037:A1040"/>
    <mergeCell ref="B1037:B1040"/>
    <mergeCell ref="C1037:C1040"/>
    <mergeCell ref="D1037:D1040"/>
    <mergeCell ref="F1037:F1040"/>
    <mergeCell ref="G1037:G1040"/>
    <mergeCell ref="H1037:H1040"/>
    <mergeCell ref="I1037:I1040"/>
    <mergeCell ref="G1033:G1036"/>
    <mergeCell ref="H1033:H1036"/>
    <mergeCell ref="I1033:I1036"/>
    <mergeCell ref="J1033:J1036"/>
    <mergeCell ref="K1033:K1036"/>
    <mergeCell ref="L1033:L1036"/>
    <mergeCell ref="J1045:J1048"/>
    <mergeCell ref="K1045:K1048"/>
    <mergeCell ref="L1045:L1048"/>
    <mergeCell ref="M1045:M1048"/>
    <mergeCell ref="A1049:A1052"/>
    <mergeCell ref="B1049:B1052"/>
    <mergeCell ref="C1049:C1052"/>
    <mergeCell ref="D1049:D1052"/>
    <mergeCell ref="F1049:F1052"/>
    <mergeCell ref="M1041:M1044"/>
    <mergeCell ref="A1045:A1048"/>
    <mergeCell ref="B1045:B1048"/>
    <mergeCell ref="C1045:C1048"/>
    <mergeCell ref="D1045:D1048"/>
    <mergeCell ref="F1045:F1048"/>
    <mergeCell ref="G1045:G1048"/>
    <mergeCell ref="H1045:H1048"/>
    <mergeCell ref="I1045:I1048"/>
    <mergeCell ref="G1041:G1044"/>
    <mergeCell ref="H1041:H1044"/>
    <mergeCell ref="I1041:I1044"/>
    <mergeCell ref="J1041:J1044"/>
    <mergeCell ref="K1041:K1044"/>
    <mergeCell ref="L1041:L1044"/>
    <mergeCell ref="J1053:J1056"/>
    <mergeCell ref="K1053:K1056"/>
    <mergeCell ref="L1053:L1056"/>
    <mergeCell ref="M1053:M1056"/>
    <mergeCell ref="A1057:A1060"/>
    <mergeCell ref="B1057:B1060"/>
    <mergeCell ref="C1057:C1060"/>
    <mergeCell ref="D1057:D1060"/>
    <mergeCell ref="F1057:F1060"/>
    <mergeCell ref="M1049:M1052"/>
    <mergeCell ref="A1053:A1056"/>
    <mergeCell ref="B1053:B1056"/>
    <mergeCell ref="C1053:C1056"/>
    <mergeCell ref="D1053:D1056"/>
    <mergeCell ref="F1053:F1056"/>
    <mergeCell ref="G1053:G1056"/>
    <mergeCell ref="H1053:H1056"/>
    <mergeCell ref="I1053:I1056"/>
    <mergeCell ref="G1049:G1052"/>
    <mergeCell ref="H1049:H1052"/>
    <mergeCell ref="I1049:I1052"/>
    <mergeCell ref="J1049:J1052"/>
    <mergeCell ref="K1049:K1052"/>
    <mergeCell ref="L1049:L1052"/>
    <mergeCell ref="J1061:J1064"/>
    <mergeCell ref="K1061:K1064"/>
    <mergeCell ref="L1061:L1064"/>
    <mergeCell ref="M1061:M1064"/>
    <mergeCell ref="A1065:A1068"/>
    <mergeCell ref="B1065:B1068"/>
    <mergeCell ref="C1065:C1068"/>
    <mergeCell ref="D1065:D1068"/>
    <mergeCell ref="F1065:F1068"/>
    <mergeCell ref="M1057:M1060"/>
    <mergeCell ref="A1061:A1064"/>
    <mergeCell ref="B1061:B1064"/>
    <mergeCell ref="C1061:C1064"/>
    <mergeCell ref="D1061:D1064"/>
    <mergeCell ref="F1061:F1064"/>
    <mergeCell ref="G1061:G1064"/>
    <mergeCell ref="H1061:H1064"/>
    <mergeCell ref="I1061:I1064"/>
    <mergeCell ref="G1057:G1060"/>
    <mergeCell ref="H1057:H1060"/>
    <mergeCell ref="I1057:I1060"/>
    <mergeCell ref="J1057:J1060"/>
    <mergeCell ref="K1057:K1060"/>
    <mergeCell ref="L1057:L1060"/>
    <mergeCell ref="J1069:J1072"/>
    <mergeCell ref="K1069:K1072"/>
    <mergeCell ref="L1069:L1072"/>
    <mergeCell ref="M1069:M1072"/>
    <mergeCell ref="A1073:A1076"/>
    <mergeCell ref="B1073:B1076"/>
    <mergeCell ref="C1073:C1076"/>
    <mergeCell ref="D1073:D1076"/>
    <mergeCell ref="F1073:F1076"/>
    <mergeCell ref="M1065:M1068"/>
    <mergeCell ref="A1069:A1072"/>
    <mergeCell ref="B1069:B1072"/>
    <mergeCell ref="C1069:C1072"/>
    <mergeCell ref="D1069:D1072"/>
    <mergeCell ref="F1069:F1072"/>
    <mergeCell ref="G1069:G1072"/>
    <mergeCell ref="H1069:H1072"/>
    <mergeCell ref="I1069:I1072"/>
    <mergeCell ref="G1065:G1068"/>
    <mergeCell ref="H1065:H1068"/>
    <mergeCell ref="I1065:I1068"/>
    <mergeCell ref="J1065:J1068"/>
    <mergeCell ref="K1065:K1068"/>
    <mergeCell ref="L1065:L1068"/>
    <mergeCell ref="J1077:J1080"/>
    <mergeCell ref="K1077:K1080"/>
    <mergeCell ref="L1077:L1080"/>
    <mergeCell ref="M1077:M1080"/>
    <mergeCell ref="A1081:A1084"/>
    <mergeCell ref="B1081:B1084"/>
    <mergeCell ref="C1081:C1084"/>
    <mergeCell ref="D1081:D1084"/>
    <mergeCell ref="F1081:F1084"/>
    <mergeCell ref="M1073:M1076"/>
    <mergeCell ref="A1077:A1080"/>
    <mergeCell ref="B1077:B1080"/>
    <mergeCell ref="C1077:C1080"/>
    <mergeCell ref="D1077:D1080"/>
    <mergeCell ref="F1077:F1080"/>
    <mergeCell ref="G1077:G1080"/>
    <mergeCell ref="H1077:H1080"/>
    <mergeCell ref="I1077:I1080"/>
    <mergeCell ref="G1073:G1076"/>
    <mergeCell ref="H1073:H1076"/>
    <mergeCell ref="I1073:I1076"/>
    <mergeCell ref="J1073:J1076"/>
    <mergeCell ref="K1073:K1076"/>
    <mergeCell ref="L1073:L1076"/>
    <mergeCell ref="J1085:J1088"/>
    <mergeCell ref="K1085:K1088"/>
    <mergeCell ref="L1085:L1088"/>
    <mergeCell ref="M1085:M1088"/>
    <mergeCell ref="A1089:A1092"/>
    <mergeCell ref="B1089:B1092"/>
    <mergeCell ref="C1089:C1092"/>
    <mergeCell ref="D1089:D1092"/>
    <mergeCell ref="F1089:F1092"/>
    <mergeCell ref="M1081:M1084"/>
    <mergeCell ref="A1085:A1088"/>
    <mergeCell ref="B1085:B1088"/>
    <mergeCell ref="C1085:C1088"/>
    <mergeCell ref="D1085:D1088"/>
    <mergeCell ref="F1085:F1088"/>
    <mergeCell ref="G1085:G1088"/>
    <mergeCell ref="H1085:H1088"/>
    <mergeCell ref="I1085:I1088"/>
    <mergeCell ref="G1081:G1084"/>
    <mergeCell ref="H1081:H1084"/>
    <mergeCell ref="I1081:I1084"/>
    <mergeCell ref="J1081:J1084"/>
    <mergeCell ref="K1081:K1084"/>
    <mergeCell ref="L1081:L1084"/>
    <mergeCell ref="J1093:J1096"/>
    <mergeCell ref="K1093:K1096"/>
    <mergeCell ref="L1093:L1096"/>
    <mergeCell ref="M1093:M1096"/>
    <mergeCell ref="A1097:A1100"/>
    <mergeCell ref="B1097:B1100"/>
    <mergeCell ref="C1097:C1100"/>
    <mergeCell ref="D1097:D1100"/>
    <mergeCell ref="F1097:F1100"/>
    <mergeCell ref="M1089:M1092"/>
    <mergeCell ref="A1093:A1096"/>
    <mergeCell ref="B1093:B1096"/>
    <mergeCell ref="C1093:C1096"/>
    <mergeCell ref="D1093:D1096"/>
    <mergeCell ref="F1093:F1096"/>
    <mergeCell ref="G1093:G1096"/>
    <mergeCell ref="H1093:H1096"/>
    <mergeCell ref="I1093:I1096"/>
    <mergeCell ref="G1089:G1092"/>
    <mergeCell ref="H1089:H1092"/>
    <mergeCell ref="I1089:I1092"/>
    <mergeCell ref="J1089:J1092"/>
    <mergeCell ref="K1089:K1092"/>
    <mergeCell ref="L1089:L1092"/>
    <mergeCell ref="J1101:J1104"/>
    <mergeCell ref="K1101:K1104"/>
    <mergeCell ref="L1101:L1104"/>
    <mergeCell ref="M1101:M1104"/>
    <mergeCell ref="A1105:A1108"/>
    <mergeCell ref="B1105:B1108"/>
    <mergeCell ref="C1105:C1108"/>
    <mergeCell ref="D1105:D1108"/>
    <mergeCell ref="F1105:F1108"/>
    <mergeCell ref="M1097:M1100"/>
    <mergeCell ref="A1101:A1104"/>
    <mergeCell ref="B1101:B1104"/>
    <mergeCell ref="C1101:C1104"/>
    <mergeCell ref="D1101:D1104"/>
    <mergeCell ref="F1101:F1104"/>
    <mergeCell ref="G1101:G1104"/>
    <mergeCell ref="H1101:H1104"/>
    <mergeCell ref="I1101:I1104"/>
    <mergeCell ref="G1097:G1100"/>
    <mergeCell ref="H1097:H1100"/>
    <mergeCell ref="I1097:I1100"/>
    <mergeCell ref="J1097:J1100"/>
    <mergeCell ref="K1097:K1100"/>
    <mergeCell ref="L1097:L1100"/>
    <mergeCell ref="J1109:J1112"/>
    <mergeCell ref="K1109:K1112"/>
    <mergeCell ref="L1109:L1112"/>
    <mergeCell ref="M1109:M1112"/>
    <mergeCell ref="A1113:A1116"/>
    <mergeCell ref="B1113:B1116"/>
    <mergeCell ref="C1113:C1116"/>
    <mergeCell ref="D1113:D1116"/>
    <mergeCell ref="F1113:F1116"/>
    <mergeCell ref="M1105:M1108"/>
    <mergeCell ref="A1109:A1112"/>
    <mergeCell ref="B1109:B1112"/>
    <mergeCell ref="C1109:C1112"/>
    <mergeCell ref="D1109:D1112"/>
    <mergeCell ref="F1109:F1112"/>
    <mergeCell ref="G1109:G1112"/>
    <mergeCell ref="H1109:H1112"/>
    <mergeCell ref="I1109:I1112"/>
    <mergeCell ref="G1105:G1108"/>
    <mergeCell ref="H1105:H1108"/>
    <mergeCell ref="I1105:I1108"/>
    <mergeCell ref="J1105:J1108"/>
    <mergeCell ref="K1105:K1108"/>
    <mergeCell ref="L1105:L1108"/>
    <mergeCell ref="J1117:J1120"/>
    <mergeCell ref="K1117:K1120"/>
    <mergeCell ref="L1117:L1120"/>
    <mergeCell ref="M1117:M1120"/>
    <mergeCell ref="A1121:A1124"/>
    <mergeCell ref="B1121:B1124"/>
    <mergeCell ref="C1121:C1124"/>
    <mergeCell ref="D1121:D1124"/>
    <mergeCell ref="F1121:F1124"/>
    <mergeCell ref="M1113:M1116"/>
    <mergeCell ref="A1117:A1120"/>
    <mergeCell ref="B1117:B1120"/>
    <mergeCell ref="C1117:C1120"/>
    <mergeCell ref="D1117:D1120"/>
    <mergeCell ref="F1117:F1120"/>
    <mergeCell ref="G1117:G1120"/>
    <mergeCell ref="H1117:H1120"/>
    <mergeCell ref="I1117:I1120"/>
    <mergeCell ref="G1113:G1116"/>
    <mergeCell ref="H1113:H1116"/>
    <mergeCell ref="I1113:I1116"/>
    <mergeCell ref="J1113:J1116"/>
    <mergeCell ref="K1113:K1116"/>
    <mergeCell ref="L1113:L1116"/>
    <mergeCell ref="J1125:J1128"/>
    <mergeCell ref="K1125:K1128"/>
    <mergeCell ref="L1125:L1128"/>
    <mergeCell ref="M1125:M1128"/>
    <mergeCell ref="A1129:A1132"/>
    <mergeCell ref="B1129:B1132"/>
    <mergeCell ref="C1129:C1132"/>
    <mergeCell ref="D1129:D1132"/>
    <mergeCell ref="F1129:F1132"/>
    <mergeCell ref="M1121:M1124"/>
    <mergeCell ref="A1125:A1128"/>
    <mergeCell ref="B1125:B1128"/>
    <mergeCell ref="C1125:C1128"/>
    <mergeCell ref="D1125:D1128"/>
    <mergeCell ref="F1125:F1128"/>
    <mergeCell ref="G1125:G1128"/>
    <mergeCell ref="H1125:H1128"/>
    <mergeCell ref="I1125:I1128"/>
    <mergeCell ref="G1121:G1124"/>
    <mergeCell ref="H1121:H1124"/>
    <mergeCell ref="I1121:I1124"/>
    <mergeCell ref="J1121:J1124"/>
    <mergeCell ref="K1121:K1124"/>
    <mergeCell ref="L1121:L1124"/>
    <mergeCell ref="J1133:J1136"/>
    <mergeCell ref="K1133:K1136"/>
    <mergeCell ref="L1133:L1136"/>
    <mergeCell ref="M1133:M1136"/>
    <mergeCell ref="A1137:A1140"/>
    <mergeCell ref="B1137:B1140"/>
    <mergeCell ref="C1137:C1140"/>
    <mergeCell ref="D1137:D1140"/>
    <mergeCell ref="F1137:F1140"/>
    <mergeCell ref="M1129:M1132"/>
    <mergeCell ref="A1133:A1136"/>
    <mergeCell ref="B1133:B1136"/>
    <mergeCell ref="C1133:C1136"/>
    <mergeCell ref="D1133:D1136"/>
    <mergeCell ref="F1133:F1136"/>
    <mergeCell ref="G1133:G1136"/>
    <mergeCell ref="H1133:H1136"/>
    <mergeCell ref="I1133:I1136"/>
    <mergeCell ref="G1129:G1132"/>
    <mergeCell ref="H1129:H1132"/>
    <mergeCell ref="I1129:I1132"/>
    <mergeCell ref="J1129:J1132"/>
    <mergeCell ref="K1129:K1132"/>
    <mergeCell ref="L1129:L1132"/>
    <mergeCell ref="J1141:J1144"/>
    <mergeCell ref="K1141:K1144"/>
    <mergeCell ref="L1141:L1144"/>
    <mergeCell ref="M1141:M1144"/>
    <mergeCell ref="A1145:A1148"/>
    <mergeCell ref="B1145:B1148"/>
    <mergeCell ref="C1145:C1148"/>
    <mergeCell ref="D1145:D1148"/>
    <mergeCell ref="F1145:F1148"/>
    <mergeCell ref="M1137:M1140"/>
    <mergeCell ref="A1141:A1144"/>
    <mergeCell ref="B1141:B1144"/>
    <mergeCell ref="C1141:C1144"/>
    <mergeCell ref="D1141:D1144"/>
    <mergeCell ref="F1141:F1144"/>
    <mergeCell ref="G1141:G1144"/>
    <mergeCell ref="H1141:H1144"/>
    <mergeCell ref="I1141:I1144"/>
    <mergeCell ref="G1137:G1140"/>
    <mergeCell ref="H1137:H1140"/>
    <mergeCell ref="I1137:I1140"/>
    <mergeCell ref="J1137:J1140"/>
    <mergeCell ref="K1137:K1140"/>
    <mergeCell ref="L1137:L1140"/>
    <mergeCell ref="J1149:J1152"/>
    <mergeCell ref="K1149:K1152"/>
    <mergeCell ref="L1149:L1152"/>
    <mergeCell ref="M1149:M1152"/>
    <mergeCell ref="A1153:A1156"/>
    <mergeCell ref="B1153:B1156"/>
    <mergeCell ref="C1153:C1156"/>
    <mergeCell ref="D1153:D1156"/>
    <mergeCell ref="F1153:F1156"/>
    <mergeCell ref="M1145:M1148"/>
    <mergeCell ref="A1149:A1152"/>
    <mergeCell ref="B1149:B1152"/>
    <mergeCell ref="C1149:C1152"/>
    <mergeCell ref="D1149:D1152"/>
    <mergeCell ref="F1149:F1152"/>
    <mergeCell ref="G1149:G1152"/>
    <mergeCell ref="H1149:H1152"/>
    <mergeCell ref="I1149:I1152"/>
    <mergeCell ref="G1145:G1148"/>
    <mergeCell ref="H1145:H1148"/>
    <mergeCell ref="I1145:I1148"/>
    <mergeCell ref="J1145:J1148"/>
    <mergeCell ref="K1145:K1148"/>
    <mergeCell ref="L1145:L1148"/>
    <mergeCell ref="J1157:J1160"/>
    <mergeCell ref="K1157:K1160"/>
    <mergeCell ref="L1157:L1160"/>
    <mergeCell ref="M1157:M1160"/>
    <mergeCell ref="A1161:A1164"/>
    <mergeCell ref="B1161:B1164"/>
    <mergeCell ref="C1161:C1164"/>
    <mergeCell ref="D1161:D1164"/>
    <mergeCell ref="F1161:F1164"/>
    <mergeCell ref="M1153:M1156"/>
    <mergeCell ref="A1157:A1160"/>
    <mergeCell ref="B1157:B1160"/>
    <mergeCell ref="C1157:C1160"/>
    <mergeCell ref="D1157:D1160"/>
    <mergeCell ref="F1157:F1160"/>
    <mergeCell ref="G1157:G1160"/>
    <mergeCell ref="H1157:H1160"/>
    <mergeCell ref="I1157:I1160"/>
    <mergeCell ref="G1153:G1156"/>
    <mergeCell ref="H1153:H1156"/>
    <mergeCell ref="I1153:I1156"/>
    <mergeCell ref="J1153:J1156"/>
    <mergeCell ref="K1153:K1156"/>
    <mergeCell ref="L1153:L1156"/>
    <mergeCell ref="J1165:J1168"/>
    <mergeCell ref="K1165:K1168"/>
    <mergeCell ref="L1165:L1168"/>
    <mergeCell ref="M1165:M1168"/>
    <mergeCell ref="A1169:A1172"/>
    <mergeCell ref="B1169:B1172"/>
    <mergeCell ref="C1169:C1172"/>
    <mergeCell ref="D1169:D1172"/>
    <mergeCell ref="F1169:F1172"/>
    <mergeCell ref="M1161:M1164"/>
    <mergeCell ref="A1165:A1168"/>
    <mergeCell ref="B1165:B1168"/>
    <mergeCell ref="C1165:C1168"/>
    <mergeCell ref="D1165:D1168"/>
    <mergeCell ref="F1165:F1168"/>
    <mergeCell ref="G1165:G1168"/>
    <mergeCell ref="H1165:H1168"/>
    <mergeCell ref="I1165:I1168"/>
    <mergeCell ref="G1161:G1164"/>
    <mergeCell ref="H1161:H1164"/>
    <mergeCell ref="I1161:I1164"/>
    <mergeCell ref="J1161:J1164"/>
    <mergeCell ref="K1161:K1164"/>
    <mergeCell ref="L1161:L1164"/>
    <mergeCell ref="J1173:J1176"/>
    <mergeCell ref="K1173:K1176"/>
    <mergeCell ref="L1173:L1176"/>
    <mergeCell ref="M1173:M1176"/>
    <mergeCell ref="A1177:A1180"/>
    <mergeCell ref="B1177:B1180"/>
    <mergeCell ref="C1177:C1180"/>
    <mergeCell ref="D1177:D1180"/>
    <mergeCell ref="F1177:F1180"/>
    <mergeCell ref="M1169:M1172"/>
    <mergeCell ref="A1173:A1176"/>
    <mergeCell ref="B1173:B1176"/>
    <mergeCell ref="C1173:C1176"/>
    <mergeCell ref="D1173:D1176"/>
    <mergeCell ref="F1173:F1176"/>
    <mergeCell ref="G1173:G1176"/>
    <mergeCell ref="H1173:H1176"/>
    <mergeCell ref="I1173:I1176"/>
    <mergeCell ref="G1169:G1172"/>
    <mergeCell ref="H1169:H1172"/>
    <mergeCell ref="I1169:I1172"/>
    <mergeCell ref="J1169:J1172"/>
    <mergeCell ref="K1169:K1172"/>
    <mergeCell ref="L1169:L1172"/>
    <mergeCell ref="J1181:J1184"/>
    <mergeCell ref="K1181:K1184"/>
    <mergeCell ref="L1181:L1184"/>
    <mergeCell ref="M1181:M1184"/>
    <mergeCell ref="A1185:A1188"/>
    <mergeCell ref="B1185:B1188"/>
    <mergeCell ref="C1185:C1188"/>
    <mergeCell ref="D1185:D1188"/>
    <mergeCell ref="F1185:F1188"/>
    <mergeCell ref="M1177:M1180"/>
    <mergeCell ref="A1181:A1184"/>
    <mergeCell ref="B1181:B1184"/>
    <mergeCell ref="C1181:C1184"/>
    <mergeCell ref="D1181:D1184"/>
    <mergeCell ref="F1181:F1184"/>
    <mergeCell ref="G1181:G1184"/>
    <mergeCell ref="H1181:H1184"/>
    <mergeCell ref="I1181:I1184"/>
    <mergeCell ref="G1177:G1180"/>
    <mergeCell ref="H1177:H1180"/>
    <mergeCell ref="I1177:I1180"/>
    <mergeCell ref="J1177:J1180"/>
    <mergeCell ref="K1177:K1180"/>
    <mergeCell ref="L1177:L1180"/>
    <mergeCell ref="J1189:J1192"/>
    <mergeCell ref="K1189:K1192"/>
    <mergeCell ref="L1189:L1192"/>
    <mergeCell ref="M1189:M1192"/>
    <mergeCell ref="A1193:A1196"/>
    <mergeCell ref="B1193:B1196"/>
    <mergeCell ref="C1193:C1196"/>
    <mergeCell ref="D1193:D1196"/>
    <mergeCell ref="F1193:F1196"/>
    <mergeCell ref="M1185:M1188"/>
    <mergeCell ref="A1189:A1192"/>
    <mergeCell ref="B1189:B1192"/>
    <mergeCell ref="C1189:C1192"/>
    <mergeCell ref="D1189:D1192"/>
    <mergeCell ref="F1189:F1192"/>
    <mergeCell ref="G1189:G1192"/>
    <mergeCell ref="H1189:H1192"/>
    <mergeCell ref="I1189:I1192"/>
    <mergeCell ref="G1185:G1188"/>
    <mergeCell ref="H1185:H1188"/>
    <mergeCell ref="I1185:I1188"/>
    <mergeCell ref="J1185:J1188"/>
    <mergeCell ref="K1185:K1188"/>
    <mergeCell ref="L1185:L1188"/>
    <mergeCell ref="J1197:J1200"/>
    <mergeCell ref="K1197:K1200"/>
    <mergeCell ref="L1197:L1200"/>
    <mergeCell ref="M1197:M1200"/>
    <mergeCell ref="A1201:A1204"/>
    <mergeCell ref="B1201:B1204"/>
    <mergeCell ref="C1201:C1204"/>
    <mergeCell ref="D1201:D1204"/>
    <mergeCell ref="F1201:F1204"/>
    <mergeCell ref="M1193:M1196"/>
    <mergeCell ref="A1197:A1200"/>
    <mergeCell ref="B1197:B1200"/>
    <mergeCell ref="C1197:C1200"/>
    <mergeCell ref="D1197:D1200"/>
    <mergeCell ref="F1197:F1200"/>
    <mergeCell ref="G1197:G1200"/>
    <mergeCell ref="H1197:H1200"/>
    <mergeCell ref="I1197:I1200"/>
    <mergeCell ref="G1193:G1196"/>
    <mergeCell ref="H1193:H1196"/>
    <mergeCell ref="I1193:I1196"/>
    <mergeCell ref="J1193:J1196"/>
    <mergeCell ref="K1193:K1196"/>
    <mergeCell ref="L1193:L1196"/>
    <mergeCell ref="J1205:J1208"/>
    <mergeCell ref="K1205:K1208"/>
    <mergeCell ref="L1205:L1208"/>
    <mergeCell ref="M1205:M1208"/>
    <mergeCell ref="A1209:A1212"/>
    <mergeCell ref="B1209:B1212"/>
    <mergeCell ref="C1209:C1212"/>
    <mergeCell ref="D1209:D1212"/>
    <mergeCell ref="F1209:F1212"/>
    <mergeCell ref="M1201:M1204"/>
    <mergeCell ref="A1205:A1208"/>
    <mergeCell ref="B1205:B1208"/>
    <mergeCell ref="C1205:C1208"/>
    <mergeCell ref="D1205:D1208"/>
    <mergeCell ref="F1205:F1208"/>
    <mergeCell ref="G1205:G1208"/>
    <mergeCell ref="H1205:H1208"/>
    <mergeCell ref="I1205:I1208"/>
    <mergeCell ref="G1201:G1204"/>
    <mergeCell ref="H1201:H1204"/>
    <mergeCell ref="I1201:I1204"/>
    <mergeCell ref="J1201:J1204"/>
    <mergeCell ref="K1201:K1204"/>
    <mergeCell ref="L1201:L1204"/>
    <mergeCell ref="J1213:J1216"/>
    <mergeCell ref="K1213:K1216"/>
    <mergeCell ref="L1213:L1216"/>
    <mergeCell ref="M1213:M1216"/>
    <mergeCell ref="A1217:A1220"/>
    <mergeCell ref="B1217:B1220"/>
    <mergeCell ref="C1217:C1220"/>
    <mergeCell ref="D1217:D1220"/>
    <mergeCell ref="F1217:F1220"/>
    <mergeCell ref="M1209:M1212"/>
    <mergeCell ref="A1213:A1216"/>
    <mergeCell ref="B1213:B1216"/>
    <mergeCell ref="C1213:C1216"/>
    <mergeCell ref="D1213:D1216"/>
    <mergeCell ref="F1213:F1216"/>
    <mergeCell ref="G1213:G1216"/>
    <mergeCell ref="H1213:H1216"/>
    <mergeCell ref="I1213:I1216"/>
    <mergeCell ref="G1209:G1212"/>
    <mergeCell ref="H1209:H1212"/>
    <mergeCell ref="I1209:I1212"/>
    <mergeCell ref="J1209:J1212"/>
    <mergeCell ref="K1209:K1212"/>
    <mergeCell ref="L1209:L1212"/>
    <mergeCell ref="J1221:J1224"/>
    <mergeCell ref="K1221:K1224"/>
    <mergeCell ref="L1221:L1224"/>
    <mergeCell ref="M1221:M1224"/>
    <mergeCell ref="A1225:A1228"/>
    <mergeCell ref="B1225:B1228"/>
    <mergeCell ref="C1225:C1228"/>
    <mergeCell ref="D1225:D1228"/>
    <mergeCell ref="F1225:F1228"/>
    <mergeCell ref="M1217:M1220"/>
    <mergeCell ref="A1221:A1224"/>
    <mergeCell ref="B1221:B1224"/>
    <mergeCell ref="C1221:C1224"/>
    <mergeCell ref="D1221:D1224"/>
    <mergeCell ref="F1221:F1224"/>
    <mergeCell ref="G1221:G1224"/>
    <mergeCell ref="H1221:H1224"/>
    <mergeCell ref="I1221:I1224"/>
    <mergeCell ref="G1217:G1220"/>
    <mergeCell ref="H1217:H1220"/>
    <mergeCell ref="I1217:I1220"/>
    <mergeCell ref="J1217:J1220"/>
    <mergeCell ref="K1217:K1220"/>
    <mergeCell ref="L1217:L1220"/>
    <mergeCell ref="J1229:J1232"/>
    <mergeCell ref="K1229:K1232"/>
    <mergeCell ref="L1229:L1232"/>
    <mergeCell ref="M1229:M1232"/>
    <mergeCell ref="A1233:A1236"/>
    <mergeCell ref="B1233:B1236"/>
    <mergeCell ref="C1233:C1236"/>
    <mergeCell ref="D1233:D1236"/>
    <mergeCell ref="F1233:F1236"/>
    <mergeCell ref="M1225:M1228"/>
    <mergeCell ref="A1229:A1232"/>
    <mergeCell ref="B1229:B1232"/>
    <mergeCell ref="C1229:C1232"/>
    <mergeCell ref="D1229:D1232"/>
    <mergeCell ref="F1229:F1232"/>
    <mergeCell ref="G1229:G1232"/>
    <mergeCell ref="H1229:H1232"/>
    <mergeCell ref="I1229:I1232"/>
    <mergeCell ref="G1225:G1228"/>
    <mergeCell ref="H1225:H1228"/>
    <mergeCell ref="I1225:I1228"/>
    <mergeCell ref="J1225:J1228"/>
    <mergeCell ref="K1225:K1228"/>
    <mergeCell ref="L1225:L1228"/>
    <mergeCell ref="J1237:J1240"/>
    <mergeCell ref="K1237:K1240"/>
    <mergeCell ref="L1237:L1240"/>
    <mergeCell ref="M1237:M1240"/>
    <mergeCell ref="A1241:A1244"/>
    <mergeCell ref="B1241:B1244"/>
    <mergeCell ref="C1241:C1244"/>
    <mergeCell ref="D1241:D1244"/>
    <mergeCell ref="F1241:F1244"/>
    <mergeCell ref="M1233:M1236"/>
    <mergeCell ref="A1237:A1240"/>
    <mergeCell ref="B1237:B1240"/>
    <mergeCell ref="C1237:C1240"/>
    <mergeCell ref="D1237:D1240"/>
    <mergeCell ref="F1237:F1240"/>
    <mergeCell ref="G1237:G1240"/>
    <mergeCell ref="H1237:H1240"/>
    <mergeCell ref="I1237:I1240"/>
    <mergeCell ref="G1233:G1236"/>
    <mergeCell ref="H1233:H1236"/>
    <mergeCell ref="I1233:I1236"/>
    <mergeCell ref="J1233:J1236"/>
    <mergeCell ref="K1233:K1236"/>
    <mergeCell ref="L1233:L1236"/>
    <mergeCell ref="J1245:J1248"/>
    <mergeCell ref="K1245:K1248"/>
    <mergeCell ref="L1245:L1248"/>
    <mergeCell ref="M1245:M1248"/>
    <mergeCell ref="A1249:A1252"/>
    <mergeCell ref="B1249:B1252"/>
    <mergeCell ref="C1249:C1252"/>
    <mergeCell ref="D1249:D1252"/>
    <mergeCell ref="F1249:F1252"/>
    <mergeCell ref="M1241:M1244"/>
    <mergeCell ref="A1245:A1248"/>
    <mergeCell ref="B1245:B1248"/>
    <mergeCell ref="C1245:C1248"/>
    <mergeCell ref="D1245:D1248"/>
    <mergeCell ref="F1245:F1248"/>
    <mergeCell ref="G1245:G1248"/>
    <mergeCell ref="H1245:H1248"/>
    <mergeCell ref="I1245:I1248"/>
    <mergeCell ref="G1241:G1244"/>
    <mergeCell ref="H1241:H1244"/>
    <mergeCell ref="I1241:I1244"/>
    <mergeCell ref="J1241:J1244"/>
    <mergeCell ref="K1241:K1244"/>
    <mergeCell ref="L1241:L1244"/>
    <mergeCell ref="J1253:J1256"/>
    <mergeCell ref="K1253:K1256"/>
    <mergeCell ref="L1253:L1256"/>
    <mergeCell ref="M1253:M1256"/>
    <mergeCell ref="A1257:A1260"/>
    <mergeCell ref="B1257:B1260"/>
    <mergeCell ref="C1257:C1260"/>
    <mergeCell ref="D1257:D1260"/>
    <mergeCell ref="F1257:F1260"/>
    <mergeCell ref="M1249:M1252"/>
    <mergeCell ref="A1253:A1256"/>
    <mergeCell ref="B1253:B1256"/>
    <mergeCell ref="C1253:C1256"/>
    <mergeCell ref="D1253:D1256"/>
    <mergeCell ref="F1253:F1256"/>
    <mergeCell ref="G1253:G1256"/>
    <mergeCell ref="H1253:H1256"/>
    <mergeCell ref="I1253:I1256"/>
    <mergeCell ref="G1249:G1252"/>
    <mergeCell ref="H1249:H1252"/>
    <mergeCell ref="I1249:I1252"/>
    <mergeCell ref="J1249:J1252"/>
    <mergeCell ref="K1249:K1252"/>
    <mergeCell ref="L1249:L1252"/>
    <mergeCell ref="J1261:J1264"/>
    <mergeCell ref="K1261:K1264"/>
    <mergeCell ref="L1261:L1264"/>
    <mergeCell ref="M1261:M1264"/>
    <mergeCell ref="A1265:A1268"/>
    <mergeCell ref="B1265:B1268"/>
    <mergeCell ref="C1265:C1268"/>
    <mergeCell ref="D1265:D1268"/>
    <mergeCell ref="F1265:F1268"/>
    <mergeCell ref="M1257:M1260"/>
    <mergeCell ref="A1261:A1264"/>
    <mergeCell ref="B1261:B1264"/>
    <mergeCell ref="C1261:C1264"/>
    <mergeCell ref="D1261:D1264"/>
    <mergeCell ref="F1261:F1264"/>
    <mergeCell ref="G1261:G1264"/>
    <mergeCell ref="H1261:H1264"/>
    <mergeCell ref="I1261:I1264"/>
    <mergeCell ref="G1257:G1260"/>
    <mergeCell ref="H1257:H1260"/>
    <mergeCell ref="I1257:I1260"/>
    <mergeCell ref="J1257:J1260"/>
    <mergeCell ref="K1257:K1260"/>
    <mergeCell ref="L1257:L1260"/>
    <mergeCell ref="J1269:J1272"/>
    <mergeCell ref="K1269:K1272"/>
    <mergeCell ref="L1269:L1272"/>
    <mergeCell ref="M1269:M1272"/>
    <mergeCell ref="A1273:A1276"/>
    <mergeCell ref="B1273:B1276"/>
    <mergeCell ref="C1273:C1276"/>
    <mergeCell ref="D1273:D1276"/>
    <mergeCell ref="F1273:F1276"/>
    <mergeCell ref="M1265:M1268"/>
    <mergeCell ref="A1269:A1272"/>
    <mergeCell ref="B1269:B1272"/>
    <mergeCell ref="C1269:C1272"/>
    <mergeCell ref="D1269:D1272"/>
    <mergeCell ref="F1269:F1272"/>
    <mergeCell ref="G1269:G1272"/>
    <mergeCell ref="H1269:H1272"/>
    <mergeCell ref="I1269:I1272"/>
    <mergeCell ref="G1265:G1268"/>
    <mergeCell ref="H1265:H1268"/>
    <mergeCell ref="I1265:I1268"/>
    <mergeCell ref="J1265:J1268"/>
    <mergeCell ref="K1265:K1268"/>
    <mergeCell ref="L1265:L1268"/>
    <mergeCell ref="J1277:J1280"/>
    <mergeCell ref="K1277:K1280"/>
    <mergeCell ref="L1277:L1280"/>
    <mergeCell ref="M1277:M1280"/>
    <mergeCell ref="A1281:A1284"/>
    <mergeCell ref="B1281:B1284"/>
    <mergeCell ref="C1281:C1284"/>
    <mergeCell ref="D1281:D1284"/>
    <mergeCell ref="F1281:F1284"/>
    <mergeCell ref="M1273:M1276"/>
    <mergeCell ref="A1277:A1280"/>
    <mergeCell ref="B1277:B1280"/>
    <mergeCell ref="C1277:C1280"/>
    <mergeCell ref="D1277:D1280"/>
    <mergeCell ref="F1277:F1280"/>
    <mergeCell ref="G1277:G1280"/>
    <mergeCell ref="H1277:H1280"/>
    <mergeCell ref="I1277:I1280"/>
    <mergeCell ref="G1273:G1276"/>
    <mergeCell ref="H1273:H1276"/>
    <mergeCell ref="I1273:I1276"/>
    <mergeCell ref="J1273:J1276"/>
    <mergeCell ref="K1273:K1276"/>
    <mergeCell ref="L1273:L1276"/>
    <mergeCell ref="J1285:J1288"/>
    <mergeCell ref="K1285:K1288"/>
    <mergeCell ref="L1285:L1288"/>
    <mergeCell ref="M1285:M1288"/>
    <mergeCell ref="A1289:A1292"/>
    <mergeCell ref="B1289:B1292"/>
    <mergeCell ref="C1289:C1292"/>
    <mergeCell ref="D1289:D1292"/>
    <mergeCell ref="F1289:F1292"/>
    <mergeCell ref="M1281:M1284"/>
    <mergeCell ref="A1285:A1288"/>
    <mergeCell ref="B1285:B1288"/>
    <mergeCell ref="C1285:C1288"/>
    <mergeCell ref="D1285:D1288"/>
    <mergeCell ref="F1285:F1288"/>
    <mergeCell ref="G1285:G1288"/>
    <mergeCell ref="H1285:H1288"/>
    <mergeCell ref="I1285:I1288"/>
    <mergeCell ref="G1281:G1284"/>
    <mergeCell ref="H1281:H1284"/>
    <mergeCell ref="I1281:I1284"/>
    <mergeCell ref="J1281:J1284"/>
    <mergeCell ref="K1281:K1284"/>
    <mergeCell ref="L1281:L1284"/>
    <mergeCell ref="J1293:J1296"/>
    <mergeCell ref="K1293:K1296"/>
    <mergeCell ref="L1293:L1296"/>
    <mergeCell ref="M1293:M1296"/>
    <mergeCell ref="A1297:A1300"/>
    <mergeCell ref="B1297:B1300"/>
    <mergeCell ref="C1297:C1300"/>
    <mergeCell ref="D1297:D1300"/>
    <mergeCell ref="E1297:E1300"/>
    <mergeCell ref="M1289:M1292"/>
    <mergeCell ref="A1293:A1296"/>
    <mergeCell ref="B1293:B1296"/>
    <mergeCell ref="C1293:C1296"/>
    <mergeCell ref="D1293:D1296"/>
    <mergeCell ref="F1293:F1296"/>
    <mergeCell ref="G1293:G1296"/>
    <mergeCell ref="H1293:H1296"/>
    <mergeCell ref="I1293:I1296"/>
    <mergeCell ref="G1289:G1292"/>
    <mergeCell ref="H1289:H1292"/>
    <mergeCell ref="I1289:I1292"/>
    <mergeCell ref="J1289:J1292"/>
    <mergeCell ref="K1289:K1292"/>
    <mergeCell ref="L1289:L1292"/>
    <mergeCell ref="I1301:I1304"/>
    <mergeCell ref="J1301:J1304"/>
    <mergeCell ref="K1301:K1304"/>
    <mergeCell ref="L1301:L1304"/>
    <mergeCell ref="M1301:M1304"/>
    <mergeCell ref="A1305:A1308"/>
    <mergeCell ref="B1305:B1308"/>
    <mergeCell ref="C1305:C1308"/>
    <mergeCell ref="D1305:D1308"/>
    <mergeCell ref="L1297:L1300"/>
    <mergeCell ref="M1297:M1300"/>
    <mergeCell ref="A1301:A1304"/>
    <mergeCell ref="B1301:B1304"/>
    <mergeCell ref="C1301:C1304"/>
    <mergeCell ref="D1301:D1304"/>
    <mergeCell ref="F1301:F1304"/>
    <mergeCell ref="G1301:G1304"/>
    <mergeCell ref="H1301:H1304"/>
    <mergeCell ref="F1297:F1300"/>
    <mergeCell ref="G1297:G1300"/>
    <mergeCell ref="H1297:H1300"/>
    <mergeCell ref="I1297:I1300"/>
    <mergeCell ref="J1297:J1300"/>
    <mergeCell ref="K1297:K1300"/>
    <mergeCell ref="I1309:I1312"/>
    <mergeCell ref="J1309:J1312"/>
    <mergeCell ref="K1309:K1312"/>
    <mergeCell ref="L1309:L1312"/>
    <mergeCell ref="M1309:M1312"/>
    <mergeCell ref="A1313:A1316"/>
    <mergeCell ref="B1313:B1316"/>
    <mergeCell ref="C1313:C1316"/>
    <mergeCell ref="D1313:D1316"/>
    <mergeCell ref="L1305:L1308"/>
    <mergeCell ref="M1305:M1308"/>
    <mergeCell ref="A1309:A1312"/>
    <mergeCell ref="B1309:B1312"/>
    <mergeCell ref="C1309:C1312"/>
    <mergeCell ref="D1309:D1312"/>
    <mergeCell ref="F1309:F1312"/>
    <mergeCell ref="G1309:G1312"/>
    <mergeCell ref="H1309:H1312"/>
    <mergeCell ref="F1305:F1308"/>
    <mergeCell ref="G1305:G1308"/>
    <mergeCell ref="H1305:H1308"/>
    <mergeCell ref="I1305:I1308"/>
    <mergeCell ref="J1305:J1308"/>
    <mergeCell ref="K1305:K1308"/>
    <mergeCell ref="I1317:I1320"/>
    <mergeCell ref="J1317:J1320"/>
    <mergeCell ref="K1317:K1320"/>
    <mergeCell ref="L1317:L1320"/>
    <mergeCell ref="M1317:M1320"/>
    <mergeCell ref="A1321:A1324"/>
    <mergeCell ref="B1321:B1324"/>
    <mergeCell ref="C1321:C1324"/>
    <mergeCell ref="D1321:D1324"/>
    <mergeCell ref="L1313:L1316"/>
    <mergeCell ref="M1313:M1316"/>
    <mergeCell ref="A1317:A1320"/>
    <mergeCell ref="B1317:B1320"/>
    <mergeCell ref="C1317:C1320"/>
    <mergeCell ref="D1317:D1320"/>
    <mergeCell ref="F1317:F1320"/>
    <mergeCell ref="G1317:G1320"/>
    <mergeCell ref="H1317:H1320"/>
    <mergeCell ref="F1313:F1316"/>
    <mergeCell ref="G1313:G1316"/>
    <mergeCell ref="H1313:H1316"/>
    <mergeCell ref="I1313:I1316"/>
    <mergeCell ref="J1313:J1316"/>
    <mergeCell ref="K1313:K1316"/>
    <mergeCell ref="I1325:I1328"/>
    <mergeCell ref="J1325:J1328"/>
    <mergeCell ref="K1325:K1328"/>
    <mergeCell ref="L1325:L1328"/>
    <mergeCell ref="M1325:M1328"/>
    <mergeCell ref="A1329:A1332"/>
    <mergeCell ref="B1329:B1332"/>
    <mergeCell ref="C1329:C1332"/>
    <mergeCell ref="D1329:D1332"/>
    <mergeCell ref="L1321:L1324"/>
    <mergeCell ref="M1321:M1324"/>
    <mergeCell ref="A1325:A1328"/>
    <mergeCell ref="B1325:B1328"/>
    <mergeCell ref="C1325:C1328"/>
    <mergeCell ref="D1325:D1328"/>
    <mergeCell ref="F1325:F1328"/>
    <mergeCell ref="G1325:G1328"/>
    <mergeCell ref="H1325:H1328"/>
    <mergeCell ref="F1321:F1324"/>
    <mergeCell ref="G1321:G1324"/>
    <mergeCell ref="H1321:H1324"/>
    <mergeCell ref="I1321:I1324"/>
    <mergeCell ref="J1321:J1324"/>
    <mergeCell ref="K1321:K1324"/>
    <mergeCell ref="I1333:I1336"/>
    <mergeCell ref="J1333:J1336"/>
    <mergeCell ref="K1333:K1336"/>
    <mergeCell ref="L1333:L1336"/>
    <mergeCell ref="M1333:M1336"/>
    <mergeCell ref="A1337:A1340"/>
    <mergeCell ref="B1337:B1340"/>
    <mergeCell ref="C1337:C1340"/>
    <mergeCell ref="D1337:D1340"/>
    <mergeCell ref="L1329:L1332"/>
    <mergeCell ref="M1329:M1332"/>
    <mergeCell ref="A1333:A1336"/>
    <mergeCell ref="B1333:B1336"/>
    <mergeCell ref="C1333:C1336"/>
    <mergeCell ref="D1333:D1336"/>
    <mergeCell ref="F1333:F1336"/>
    <mergeCell ref="G1333:G1336"/>
    <mergeCell ref="H1333:H1336"/>
    <mergeCell ref="F1329:F1332"/>
    <mergeCell ref="G1329:G1332"/>
    <mergeCell ref="H1329:H1332"/>
    <mergeCell ref="I1329:I1332"/>
    <mergeCell ref="J1329:J1332"/>
    <mergeCell ref="K1329:K1332"/>
    <mergeCell ref="I1341:I1344"/>
    <mergeCell ref="J1341:J1344"/>
    <mergeCell ref="K1341:K1344"/>
    <mergeCell ref="L1341:L1344"/>
    <mergeCell ref="M1341:M1344"/>
    <mergeCell ref="A1345:A1348"/>
    <mergeCell ref="B1345:B1348"/>
    <mergeCell ref="C1345:C1348"/>
    <mergeCell ref="D1345:D1348"/>
    <mergeCell ref="L1337:L1340"/>
    <mergeCell ref="M1337:M1340"/>
    <mergeCell ref="A1341:A1344"/>
    <mergeCell ref="B1341:B1344"/>
    <mergeCell ref="C1341:C1344"/>
    <mergeCell ref="D1341:D1344"/>
    <mergeCell ref="F1341:F1344"/>
    <mergeCell ref="G1341:G1344"/>
    <mergeCell ref="H1341:H1344"/>
    <mergeCell ref="F1337:F1340"/>
    <mergeCell ref="G1337:G1340"/>
    <mergeCell ref="H1337:H1340"/>
    <mergeCell ref="I1337:I1340"/>
    <mergeCell ref="J1337:J1340"/>
    <mergeCell ref="K1337:K1340"/>
    <mergeCell ref="I1349:I1352"/>
    <mergeCell ref="J1349:J1352"/>
    <mergeCell ref="K1349:K1352"/>
    <mergeCell ref="L1349:L1352"/>
    <mergeCell ref="M1349:M1352"/>
    <mergeCell ref="A1353:A1356"/>
    <mergeCell ref="B1353:B1356"/>
    <mergeCell ref="C1353:C1356"/>
    <mergeCell ref="D1353:D1356"/>
    <mergeCell ref="L1345:L1348"/>
    <mergeCell ref="M1345:M1348"/>
    <mergeCell ref="A1349:A1352"/>
    <mergeCell ref="B1349:B1352"/>
    <mergeCell ref="C1349:C1352"/>
    <mergeCell ref="D1349:D1352"/>
    <mergeCell ref="F1349:F1352"/>
    <mergeCell ref="G1349:G1352"/>
    <mergeCell ref="H1349:H1352"/>
    <mergeCell ref="F1345:F1348"/>
    <mergeCell ref="G1345:G1348"/>
    <mergeCell ref="H1345:H1348"/>
    <mergeCell ref="I1345:I1348"/>
    <mergeCell ref="J1345:J1348"/>
    <mergeCell ref="K1345:K1348"/>
    <mergeCell ref="I1357:I1360"/>
    <mergeCell ref="J1357:J1360"/>
    <mergeCell ref="K1357:K1360"/>
    <mergeCell ref="L1357:L1360"/>
    <mergeCell ref="M1357:M1360"/>
    <mergeCell ref="A1361:A1364"/>
    <mergeCell ref="B1361:B1364"/>
    <mergeCell ref="C1361:C1364"/>
    <mergeCell ref="D1361:D1364"/>
    <mergeCell ref="L1353:L1356"/>
    <mergeCell ref="M1353:M1356"/>
    <mergeCell ref="A1357:A1360"/>
    <mergeCell ref="B1357:B1360"/>
    <mergeCell ref="C1357:C1360"/>
    <mergeCell ref="D1357:D1360"/>
    <mergeCell ref="F1357:F1360"/>
    <mergeCell ref="G1357:G1360"/>
    <mergeCell ref="H1357:H1360"/>
    <mergeCell ref="F1353:F1356"/>
    <mergeCell ref="G1353:G1356"/>
    <mergeCell ref="H1353:H1356"/>
    <mergeCell ref="I1353:I1356"/>
    <mergeCell ref="J1353:J1356"/>
    <mergeCell ref="K1353:K1356"/>
    <mergeCell ref="I1365:I1368"/>
    <mergeCell ref="J1365:J1368"/>
    <mergeCell ref="K1365:K1368"/>
    <mergeCell ref="L1365:L1368"/>
    <mergeCell ref="M1365:M1368"/>
    <mergeCell ref="A1369:A1372"/>
    <mergeCell ref="B1369:B1372"/>
    <mergeCell ref="C1369:C1372"/>
    <mergeCell ref="D1369:D1372"/>
    <mergeCell ref="L1361:L1364"/>
    <mergeCell ref="M1361:M1364"/>
    <mergeCell ref="A1365:A1368"/>
    <mergeCell ref="B1365:B1368"/>
    <mergeCell ref="C1365:C1368"/>
    <mergeCell ref="D1365:D1368"/>
    <mergeCell ref="F1365:F1368"/>
    <mergeCell ref="G1365:G1368"/>
    <mergeCell ref="H1365:H1368"/>
    <mergeCell ref="F1361:F1364"/>
    <mergeCell ref="G1361:G1364"/>
    <mergeCell ref="H1361:H1364"/>
    <mergeCell ref="I1361:I1364"/>
    <mergeCell ref="J1361:J1364"/>
    <mergeCell ref="K1361:K1364"/>
    <mergeCell ref="I1373:I1376"/>
    <mergeCell ref="J1373:J1376"/>
    <mergeCell ref="K1373:K1376"/>
    <mergeCell ref="L1373:L1376"/>
    <mergeCell ref="M1373:M1376"/>
    <mergeCell ref="A1377:A1380"/>
    <mergeCell ref="B1377:B1380"/>
    <mergeCell ref="C1377:C1380"/>
    <mergeCell ref="D1377:D1380"/>
    <mergeCell ref="L1369:L1372"/>
    <mergeCell ref="M1369:M1372"/>
    <mergeCell ref="A1373:A1376"/>
    <mergeCell ref="B1373:B1376"/>
    <mergeCell ref="C1373:C1376"/>
    <mergeCell ref="D1373:D1376"/>
    <mergeCell ref="F1373:F1376"/>
    <mergeCell ref="G1373:G1376"/>
    <mergeCell ref="H1373:H1376"/>
    <mergeCell ref="F1369:F1372"/>
    <mergeCell ref="G1369:G1372"/>
    <mergeCell ref="H1369:H1372"/>
    <mergeCell ref="I1369:I1372"/>
    <mergeCell ref="J1369:J1372"/>
    <mergeCell ref="K1369:K1372"/>
    <mergeCell ref="I1381:I1384"/>
    <mergeCell ref="J1381:J1384"/>
    <mergeCell ref="K1381:K1384"/>
    <mergeCell ref="L1381:L1384"/>
    <mergeCell ref="M1381:M1384"/>
    <mergeCell ref="A1385:A1388"/>
    <mergeCell ref="B1385:B1388"/>
    <mergeCell ref="C1385:C1388"/>
    <mergeCell ref="D1385:D1388"/>
    <mergeCell ref="L1377:L1380"/>
    <mergeCell ref="M1377:M1380"/>
    <mergeCell ref="A1381:A1384"/>
    <mergeCell ref="B1381:B1384"/>
    <mergeCell ref="C1381:C1384"/>
    <mergeCell ref="D1381:D1384"/>
    <mergeCell ref="F1381:F1384"/>
    <mergeCell ref="G1381:G1384"/>
    <mergeCell ref="H1381:H1384"/>
    <mergeCell ref="F1377:F1380"/>
    <mergeCell ref="G1377:G1380"/>
    <mergeCell ref="H1377:H1380"/>
    <mergeCell ref="I1377:I1380"/>
    <mergeCell ref="J1377:J1380"/>
    <mergeCell ref="K1377:K1380"/>
    <mergeCell ref="I1389:I1392"/>
    <mergeCell ref="J1389:J1392"/>
    <mergeCell ref="K1389:K1392"/>
    <mergeCell ref="L1389:L1392"/>
    <mergeCell ref="M1389:M1392"/>
    <mergeCell ref="A1393:A1396"/>
    <mergeCell ref="B1393:B1396"/>
    <mergeCell ref="C1393:C1396"/>
    <mergeCell ref="D1393:D1396"/>
    <mergeCell ref="L1385:L1388"/>
    <mergeCell ref="M1385:M1388"/>
    <mergeCell ref="A1389:A1392"/>
    <mergeCell ref="B1389:B1392"/>
    <mergeCell ref="C1389:C1392"/>
    <mergeCell ref="D1389:D1392"/>
    <mergeCell ref="F1389:F1392"/>
    <mergeCell ref="G1389:G1392"/>
    <mergeCell ref="H1389:H1392"/>
    <mergeCell ref="F1385:F1388"/>
    <mergeCell ref="G1385:G1388"/>
    <mergeCell ref="H1385:H1388"/>
    <mergeCell ref="I1385:I1388"/>
    <mergeCell ref="J1385:J1388"/>
    <mergeCell ref="K1385:K1388"/>
    <mergeCell ref="I1397:I1400"/>
    <mergeCell ref="J1397:J1400"/>
    <mergeCell ref="K1397:K1400"/>
    <mergeCell ref="L1397:L1400"/>
    <mergeCell ref="M1397:M1400"/>
    <mergeCell ref="A1401:A1404"/>
    <mergeCell ref="B1401:B1404"/>
    <mergeCell ref="C1401:C1404"/>
    <mergeCell ref="D1401:D1404"/>
    <mergeCell ref="L1393:L1396"/>
    <mergeCell ref="M1393:M1396"/>
    <mergeCell ref="A1397:A1400"/>
    <mergeCell ref="B1397:B1400"/>
    <mergeCell ref="C1397:C1400"/>
    <mergeCell ref="D1397:D1400"/>
    <mergeCell ref="F1397:F1400"/>
    <mergeCell ref="G1397:G1400"/>
    <mergeCell ref="H1397:H1400"/>
    <mergeCell ref="F1393:F1396"/>
    <mergeCell ref="G1393:G1396"/>
    <mergeCell ref="H1393:H1396"/>
    <mergeCell ref="I1393:I1396"/>
    <mergeCell ref="J1393:J1396"/>
    <mergeCell ref="K1393:K1396"/>
    <mergeCell ref="I1405:I1408"/>
    <mergeCell ref="J1405:J1408"/>
    <mergeCell ref="K1405:K1408"/>
    <mergeCell ref="L1405:L1408"/>
    <mergeCell ref="M1405:M1408"/>
    <mergeCell ref="A1409:A1412"/>
    <mergeCell ref="B1409:B1412"/>
    <mergeCell ref="C1409:C1412"/>
    <mergeCell ref="D1409:D1412"/>
    <mergeCell ref="L1401:L1404"/>
    <mergeCell ref="M1401:M1404"/>
    <mergeCell ref="A1405:A1408"/>
    <mergeCell ref="B1405:B1408"/>
    <mergeCell ref="C1405:C1408"/>
    <mergeCell ref="D1405:D1408"/>
    <mergeCell ref="F1405:F1408"/>
    <mergeCell ref="G1405:G1408"/>
    <mergeCell ref="H1405:H1408"/>
    <mergeCell ref="F1401:F1404"/>
    <mergeCell ref="G1401:G1404"/>
    <mergeCell ref="H1401:H1404"/>
    <mergeCell ref="I1401:I1404"/>
    <mergeCell ref="J1401:J1404"/>
    <mergeCell ref="K1401:K1404"/>
    <mergeCell ref="I1413:I1416"/>
    <mergeCell ref="J1413:J1416"/>
    <mergeCell ref="K1413:K1416"/>
    <mergeCell ref="L1413:L1416"/>
    <mergeCell ref="M1413:M1416"/>
    <mergeCell ref="A1417:A1420"/>
    <mergeCell ref="B1417:B1420"/>
    <mergeCell ref="C1417:C1420"/>
    <mergeCell ref="D1417:D1420"/>
    <mergeCell ref="L1409:L1412"/>
    <mergeCell ref="M1409:M1412"/>
    <mergeCell ref="A1413:A1416"/>
    <mergeCell ref="B1413:B1416"/>
    <mergeCell ref="C1413:C1416"/>
    <mergeCell ref="D1413:D1416"/>
    <mergeCell ref="F1413:F1416"/>
    <mergeCell ref="G1413:G1416"/>
    <mergeCell ref="H1413:H1416"/>
    <mergeCell ref="F1409:F1412"/>
    <mergeCell ref="G1409:G1412"/>
    <mergeCell ref="H1409:H1412"/>
    <mergeCell ref="I1409:I1412"/>
    <mergeCell ref="J1409:J1412"/>
    <mergeCell ref="K1409:K1412"/>
    <mergeCell ref="I1421:I1424"/>
    <mergeCell ref="J1421:J1424"/>
    <mergeCell ref="K1421:K1424"/>
    <mergeCell ref="L1421:L1424"/>
    <mergeCell ref="M1421:M1424"/>
    <mergeCell ref="A1425:A1428"/>
    <mergeCell ref="B1425:B1428"/>
    <mergeCell ref="C1425:C1428"/>
    <mergeCell ref="D1425:D1428"/>
    <mergeCell ref="L1417:L1420"/>
    <mergeCell ref="M1417:M1420"/>
    <mergeCell ref="A1421:A1424"/>
    <mergeCell ref="B1421:B1424"/>
    <mergeCell ref="C1421:C1424"/>
    <mergeCell ref="D1421:D1424"/>
    <mergeCell ref="F1421:F1424"/>
    <mergeCell ref="G1421:G1424"/>
    <mergeCell ref="H1421:H1424"/>
    <mergeCell ref="F1417:F1420"/>
    <mergeCell ref="G1417:G1420"/>
    <mergeCell ref="H1417:H1420"/>
    <mergeCell ref="I1417:I1420"/>
    <mergeCell ref="J1417:J1420"/>
    <mergeCell ref="K1417:K1420"/>
    <mergeCell ref="I1429:I1432"/>
    <mergeCell ref="J1429:J1432"/>
    <mergeCell ref="K1429:K1432"/>
    <mergeCell ref="L1429:L1432"/>
    <mergeCell ref="M1429:M1432"/>
    <mergeCell ref="A1433:A1436"/>
    <mergeCell ref="B1433:B1436"/>
    <mergeCell ref="C1433:C1436"/>
    <mergeCell ref="D1433:D1436"/>
    <mergeCell ref="L1425:L1428"/>
    <mergeCell ref="M1425:M1428"/>
    <mergeCell ref="A1429:A1432"/>
    <mergeCell ref="B1429:B1432"/>
    <mergeCell ref="C1429:C1432"/>
    <mergeCell ref="D1429:D1432"/>
    <mergeCell ref="F1429:F1432"/>
    <mergeCell ref="G1429:G1432"/>
    <mergeCell ref="H1429:H1432"/>
    <mergeCell ref="F1425:F1428"/>
    <mergeCell ref="G1425:G1428"/>
    <mergeCell ref="H1425:H1428"/>
    <mergeCell ref="I1425:I1428"/>
    <mergeCell ref="J1425:J1428"/>
    <mergeCell ref="K1425:K1428"/>
    <mergeCell ref="I1437:I1440"/>
    <mergeCell ref="J1437:J1440"/>
    <mergeCell ref="K1437:K1440"/>
    <mergeCell ref="L1437:L1440"/>
    <mergeCell ref="M1437:M1440"/>
    <mergeCell ref="A1441:A1444"/>
    <mergeCell ref="B1441:B1444"/>
    <mergeCell ref="C1441:C1444"/>
    <mergeCell ref="D1441:D1444"/>
    <mergeCell ref="L1433:L1436"/>
    <mergeCell ref="M1433:M1436"/>
    <mergeCell ref="A1437:A1440"/>
    <mergeCell ref="B1437:B1440"/>
    <mergeCell ref="C1437:C1440"/>
    <mergeCell ref="D1437:D1440"/>
    <mergeCell ref="F1437:F1440"/>
    <mergeCell ref="G1437:G1440"/>
    <mergeCell ref="H1437:H1440"/>
    <mergeCell ref="F1433:F1436"/>
    <mergeCell ref="G1433:G1436"/>
    <mergeCell ref="H1433:H1436"/>
    <mergeCell ref="I1433:I1436"/>
    <mergeCell ref="J1433:J1436"/>
    <mergeCell ref="K1433:K1436"/>
    <mergeCell ref="I1445:I1448"/>
    <mergeCell ref="J1445:J1448"/>
    <mergeCell ref="K1445:K1448"/>
    <mergeCell ref="L1445:L1448"/>
    <mergeCell ref="M1445:M1448"/>
    <mergeCell ref="A1449:A1452"/>
    <mergeCell ref="B1449:B1452"/>
    <mergeCell ref="C1449:C1452"/>
    <mergeCell ref="D1449:D1452"/>
    <mergeCell ref="L1441:L1444"/>
    <mergeCell ref="M1441:M1444"/>
    <mergeCell ref="A1445:A1448"/>
    <mergeCell ref="B1445:B1448"/>
    <mergeCell ref="C1445:C1448"/>
    <mergeCell ref="D1445:D1448"/>
    <mergeCell ref="F1445:F1448"/>
    <mergeCell ref="G1445:G1448"/>
    <mergeCell ref="H1445:H1448"/>
    <mergeCell ref="F1441:F1444"/>
    <mergeCell ref="G1441:G1444"/>
    <mergeCell ref="H1441:H1444"/>
    <mergeCell ref="I1441:I1444"/>
    <mergeCell ref="J1441:J1444"/>
    <mergeCell ref="K1441:K1444"/>
    <mergeCell ref="I1453:I1456"/>
    <mergeCell ref="J1453:J1456"/>
    <mergeCell ref="K1453:K1456"/>
    <mergeCell ref="L1453:L1456"/>
    <mergeCell ref="M1453:M1456"/>
    <mergeCell ref="A1457:A1460"/>
    <mergeCell ref="B1457:B1460"/>
    <mergeCell ref="C1457:C1460"/>
    <mergeCell ref="D1457:D1460"/>
    <mergeCell ref="L1449:L1452"/>
    <mergeCell ref="M1449:M1452"/>
    <mergeCell ref="A1453:A1456"/>
    <mergeCell ref="B1453:B1456"/>
    <mergeCell ref="C1453:C1456"/>
    <mergeCell ref="D1453:D1456"/>
    <mergeCell ref="F1453:F1456"/>
    <mergeCell ref="G1453:G1456"/>
    <mergeCell ref="H1453:H1456"/>
    <mergeCell ref="F1449:F1452"/>
    <mergeCell ref="G1449:G1452"/>
    <mergeCell ref="H1449:H1452"/>
    <mergeCell ref="I1449:I1452"/>
    <mergeCell ref="J1449:J1452"/>
    <mergeCell ref="K1449:K1452"/>
    <mergeCell ref="I1461:I1464"/>
    <mergeCell ref="J1461:J1464"/>
    <mergeCell ref="K1461:K1464"/>
    <mergeCell ref="L1461:L1464"/>
    <mergeCell ref="M1461:M1464"/>
    <mergeCell ref="A1465:A1468"/>
    <mergeCell ref="B1465:B1468"/>
    <mergeCell ref="C1465:C1468"/>
    <mergeCell ref="D1465:D1468"/>
    <mergeCell ref="L1457:L1460"/>
    <mergeCell ref="M1457:M1460"/>
    <mergeCell ref="A1461:A1464"/>
    <mergeCell ref="B1461:B1464"/>
    <mergeCell ref="C1461:C1464"/>
    <mergeCell ref="D1461:D1464"/>
    <mergeCell ref="F1461:F1464"/>
    <mergeCell ref="G1461:G1464"/>
    <mergeCell ref="H1461:H1464"/>
    <mergeCell ref="F1457:F1460"/>
    <mergeCell ref="G1457:G1460"/>
    <mergeCell ref="H1457:H1460"/>
    <mergeCell ref="I1457:I1460"/>
    <mergeCell ref="J1457:J1460"/>
    <mergeCell ref="K1457:K1460"/>
    <mergeCell ref="I1469:I1472"/>
    <mergeCell ref="J1469:J1472"/>
    <mergeCell ref="K1469:K1472"/>
    <mergeCell ref="L1469:L1472"/>
    <mergeCell ref="M1469:M1472"/>
    <mergeCell ref="A1473:A1476"/>
    <mergeCell ref="B1473:B1476"/>
    <mergeCell ref="C1473:C1476"/>
    <mergeCell ref="D1473:D1476"/>
    <mergeCell ref="L1465:L1468"/>
    <mergeCell ref="M1465:M1468"/>
    <mergeCell ref="A1469:A1472"/>
    <mergeCell ref="B1469:B1472"/>
    <mergeCell ref="C1469:C1472"/>
    <mergeCell ref="D1469:D1472"/>
    <mergeCell ref="F1469:F1472"/>
    <mergeCell ref="G1469:G1472"/>
    <mergeCell ref="H1469:H1472"/>
    <mergeCell ref="F1465:F1468"/>
    <mergeCell ref="G1465:G1468"/>
    <mergeCell ref="H1465:H1468"/>
    <mergeCell ref="I1465:I1468"/>
    <mergeCell ref="J1465:J1468"/>
    <mergeCell ref="K1465:K1468"/>
    <mergeCell ref="I1477:I1480"/>
    <mergeCell ref="J1477:J1480"/>
    <mergeCell ref="K1477:K1480"/>
    <mergeCell ref="L1477:L1480"/>
    <mergeCell ref="M1477:M1480"/>
    <mergeCell ref="A1481:A1484"/>
    <mergeCell ref="B1481:B1484"/>
    <mergeCell ref="C1481:C1484"/>
    <mergeCell ref="D1481:D1484"/>
    <mergeCell ref="L1473:L1476"/>
    <mergeCell ref="M1473:M1476"/>
    <mergeCell ref="A1477:A1480"/>
    <mergeCell ref="B1477:B1480"/>
    <mergeCell ref="C1477:C1480"/>
    <mergeCell ref="D1477:D1480"/>
    <mergeCell ref="F1477:F1480"/>
    <mergeCell ref="G1477:G1480"/>
    <mergeCell ref="H1477:H1480"/>
    <mergeCell ref="F1473:F1476"/>
    <mergeCell ref="G1473:G1476"/>
    <mergeCell ref="H1473:H1476"/>
    <mergeCell ref="I1473:I1476"/>
    <mergeCell ref="J1473:J1476"/>
    <mergeCell ref="K1473:K1476"/>
    <mergeCell ref="I1485:I1488"/>
    <mergeCell ref="J1485:J1488"/>
    <mergeCell ref="K1485:K1488"/>
    <mergeCell ref="L1485:L1488"/>
    <mergeCell ref="M1485:M1488"/>
    <mergeCell ref="A1489:A1492"/>
    <mergeCell ref="B1489:B1492"/>
    <mergeCell ref="C1489:C1492"/>
    <mergeCell ref="D1489:D1492"/>
    <mergeCell ref="L1481:L1484"/>
    <mergeCell ref="M1481:M1484"/>
    <mergeCell ref="A1485:A1488"/>
    <mergeCell ref="B1485:B1488"/>
    <mergeCell ref="C1485:C1488"/>
    <mergeCell ref="D1485:D1488"/>
    <mergeCell ref="F1485:F1488"/>
    <mergeCell ref="G1485:G1488"/>
    <mergeCell ref="H1485:H1488"/>
    <mergeCell ref="F1481:F1484"/>
    <mergeCell ref="G1481:G1484"/>
    <mergeCell ref="H1481:H1484"/>
    <mergeCell ref="I1481:I1484"/>
    <mergeCell ref="J1481:J1484"/>
    <mergeCell ref="K1481:K1484"/>
    <mergeCell ref="I1493:I1496"/>
    <mergeCell ref="J1493:J1496"/>
    <mergeCell ref="K1493:K1496"/>
    <mergeCell ref="L1493:L1496"/>
    <mergeCell ref="M1493:M1496"/>
    <mergeCell ref="A1497:A1500"/>
    <mergeCell ref="B1497:B1500"/>
    <mergeCell ref="C1497:C1500"/>
    <mergeCell ref="D1497:D1500"/>
    <mergeCell ref="L1489:L1492"/>
    <mergeCell ref="M1489:M1492"/>
    <mergeCell ref="A1493:A1496"/>
    <mergeCell ref="B1493:B1496"/>
    <mergeCell ref="C1493:C1496"/>
    <mergeCell ref="D1493:D1496"/>
    <mergeCell ref="F1493:F1496"/>
    <mergeCell ref="G1493:G1496"/>
    <mergeCell ref="H1493:H1496"/>
    <mergeCell ref="F1489:F1492"/>
    <mergeCell ref="G1489:G1492"/>
    <mergeCell ref="H1489:H1492"/>
    <mergeCell ref="I1489:I1492"/>
    <mergeCell ref="J1489:J1492"/>
    <mergeCell ref="K1489:K1492"/>
    <mergeCell ref="I1501:I1504"/>
    <mergeCell ref="J1501:J1504"/>
    <mergeCell ref="K1501:K1504"/>
    <mergeCell ref="L1501:L1504"/>
    <mergeCell ref="M1501:M1504"/>
    <mergeCell ref="A1505:A1508"/>
    <mergeCell ref="B1505:B1508"/>
    <mergeCell ref="C1505:C1508"/>
    <mergeCell ref="D1505:D1508"/>
    <mergeCell ref="L1497:L1500"/>
    <mergeCell ref="M1497:M1500"/>
    <mergeCell ref="A1501:A1504"/>
    <mergeCell ref="B1501:B1504"/>
    <mergeCell ref="C1501:C1504"/>
    <mergeCell ref="D1501:D1504"/>
    <mergeCell ref="F1501:F1504"/>
    <mergeCell ref="G1501:G1504"/>
    <mergeCell ref="H1501:H1504"/>
    <mergeCell ref="F1497:F1500"/>
    <mergeCell ref="G1497:G1500"/>
    <mergeCell ref="H1497:H1500"/>
    <mergeCell ref="I1497:I1500"/>
    <mergeCell ref="J1497:J1500"/>
    <mergeCell ref="K1497:K1500"/>
    <mergeCell ref="I1509:I1512"/>
    <mergeCell ref="J1509:J1512"/>
    <mergeCell ref="K1509:K1512"/>
    <mergeCell ref="L1509:L1512"/>
    <mergeCell ref="M1509:M1512"/>
    <mergeCell ref="A1513:A1516"/>
    <mergeCell ref="B1513:B1516"/>
    <mergeCell ref="C1513:C1516"/>
    <mergeCell ref="D1513:D1516"/>
    <mergeCell ref="L1505:L1508"/>
    <mergeCell ref="M1505:M1508"/>
    <mergeCell ref="A1509:A1512"/>
    <mergeCell ref="B1509:B1512"/>
    <mergeCell ref="C1509:C1512"/>
    <mergeCell ref="D1509:D1512"/>
    <mergeCell ref="F1509:F1512"/>
    <mergeCell ref="G1509:G1512"/>
    <mergeCell ref="H1509:H1512"/>
    <mergeCell ref="F1505:F1508"/>
    <mergeCell ref="G1505:G1508"/>
    <mergeCell ref="H1505:H1508"/>
    <mergeCell ref="I1505:I1508"/>
    <mergeCell ref="J1505:J1508"/>
    <mergeCell ref="K1505:K1508"/>
    <mergeCell ref="I1517:I1520"/>
    <mergeCell ref="J1517:J1520"/>
    <mergeCell ref="K1517:K1520"/>
    <mergeCell ref="L1517:L1520"/>
    <mergeCell ref="M1517:M1520"/>
    <mergeCell ref="A1521:A1524"/>
    <mergeCell ref="B1521:B1524"/>
    <mergeCell ref="C1521:C1524"/>
    <mergeCell ref="D1521:D1524"/>
    <mergeCell ref="L1513:L1516"/>
    <mergeCell ref="M1513:M1516"/>
    <mergeCell ref="A1517:A1520"/>
    <mergeCell ref="B1517:B1520"/>
    <mergeCell ref="C1517:C1520"/>
    <mergeCell ref="D1517:D1520"/>
    <mergeCell ref="F1517:F1520"/>
    <mergeCell ref="G1517:G1520"/>
    <mergeCell ref="H1517:H1520"/>
    <mergeCell ref="F1513:F1516"/>
    <mergeCell ref="G1513:G1516"/>
    <mergeCell ref="H1513:H1516"/>
    <mergeCell ref="I1513:I1516"/>
    <mergeCell ref="J1513:J1516"/>
    <mergeCell ref="K1513:K1516"/>
    <mergeCell ref="I1525:I1528"/>
    <mergeCell ref="J1525:J1528"/>
    <mergeCell ref="K1525:K1528"/>
    <mergeCell ref="L1525:L1528"/>
    <mergeCell ref="M1525:M1528"/>
    <mergeCell ref="A1529:A1532"/>
    <mergeCell ref="B1529:B1532"/>
    <mergeCell ref="C1529:C1532"/>
    <mergeCell ref="D1529:D1532"/>
    <mergeCell ref="L1521:L1524"/>
    <mergeCell ref="M1521:M1524"/>
    <mergeCell ref="A1525:A1528"/>
    <mergeCell ref="B1525:B1528"/>
    <mergeCell ref="C1525:C1528"/>
    <mergeCell ref="D1525:D1528"/>
    <mergeCell ref="F1525:F1528"/>
    <mergeCell ref="G1525:G1528"/>
    <mergeCell ref="H1525:H1528"/>
    <mergeCell ref="F1521:F1524"/>
    <mergeCell ref="G1521:G1524"/>
    <mergeCell ref="H1521:H1524"/>
    <mergeCell ref="I1521:I1524"/>
    <mergeCell ref="J1521:J1524"/>
    <mergeCell ref="K1521:K1524"/>
    <mergeCell ref="I1533:I1536"/>
    <mergeCell ref="J1533:J1536"/>
    <mergeCell ref="K1533:K1536"/>
    <mergeCell ref="L1533:L1536"/>
    <mergeCell ref="M1533:M1536"/>
    <mergeCell ref="A1537:A1540"/>
    <mergeCell ref="B1537:B1540"/>
    <mergeCell ref="C1537:C1540"/>
    <mergeCell ref="D1537:D1540"/>
    <mergeCell ref="L1529:L1532"/>
    <mergeCell ref="M1529:M1532"/>
    <mergeCell ref="A1533:A1536"/>
    <mergeCell ref="B1533:B1536"/>
    <mergeCell ref="C1533:C1536"/>
    <mergeCell ref="D1533:D1536"/>
    <mergeCell ref="F1533:F1536"/>
    <mergeCell ref="G1533:G1536"/>
    <mergeCell ref="H1533:H1536"/>
    <mergeCell ref="F1529:F1532"/>
    <mergeCell ref="G1529:G1532"/>
    <mergeCell ref="H1529:H1532"/>
    <mergeCell ref="I1529:I1532"/>
    <mergeCell ref="J1529:J1532"/>
    <mergeCell ref="K1529:K1532"/>
    <mergeCell ref="I1541:I1544"/>
    <mergeCell ref="J1541:J1544"/>
    <mergeCell ref="K1541:K1544"/>
    <mergeCell ref="L1541:L1544"/>
    <mergeCell ref="M1541:M1544"/>
    <mergeCell ref="A1545:A1548"/>
    <mergeCell ref="B1545:B1548"/>
    <mergeCell ref="C1545:C1548"/>
    <mergeCell ref="D1545:D1548"/>
    <mergeCell ref="L1537:L1540"/>
    <mergeCell ref="M1537:M1540"/>
    <mergeCell ref="A1541:A1544"/>
    <mergeCell ref="B1541:B1544"/>
    <mergeCell ref="C1541:C1544"/>
    <mergeCell ref="D1541:D1544"/>
    <mergeCell ref="F1541:F1544"/>
    <mergeCell ref="G1541:G1544"/>
    <mergeCell ref="H1541:H1544"/>
    <mergeCell ref="F1537:F1540"/>
    <mergeCell ref="G1537:G1540"/>
    <mergeCell ref="H1537:H1540"/>
    <mergeCell ref="I1537:I1540"/>
    <mergeCell ref="J1537:J1540"/>
    <mergeCell ref="K1537:K1540"/>
    <mergeCell ref="I1549:I1552"/>
    <mergeCell ref="J1549:J1552"/>
    <mergeCell ref="K1549:K1552"/>
    <mergeCell ref="L1549:L1552"/>
    <mergeCell ref="M1549:M1552"/>
    <mergeCell ref="A1553:A1556"/>
    <mergeCell ref="B1553:B1556"/>
    <mergeCell ref="C1553:C1556"/>
    <mergeCell ref="D1553:D1556"/>
    <mergeCell ref="L1545:L1548"/>
    <mergeCell ref="M1545:M1548"/>
    <mergeCell ref="A1549:A1552"/>
    <mergeCell ref="B1549:B1552"/>
    <mergeCell ref="C1549:C1552"/>
    <mergeCell ref="D1549:D1552"/>
    <mergeCell ref="F1549:F1552"/>
    <mergeCell ref="G1549:G1552"/>
    <mergeCell ref="H1549:H1552"/>
    <mergeCell ref="F1545:F1548"/>
    <mergeCell ref="G1545:G1548"/>
    <mergeCell ref="H1545:H1548"/>
    <mergeCell ref="I1545:I1548"/>
    <mergeCell ref="J1545:J1548"/>
    <mergeCell ref="K1545:K1548"/>
    <mergeCell ref="J1557:J1560"/>
    <mergeCell ref="K1557:K1560"/>
    <mergeCell ref="L1557:L1560"/>
    <mergeCell ref="M1557:M1560"/>
    <mergeCell ref="A1561:A1564"/>
    <mergeCell ref="B1561:B1564"/>
    <mergeCell ref="C1561:C1564"/>
    <mergeCell ref="D1561:D1564"/>
    <mergeCell ref="F1561:F1564"/>
    <mergeCell ref="L1553:L1556"/>
    <mergeCell ref="A1557:A1560"/>
    <mergeCell ref="B1557:B1560"/>
    <mergeCell ref="C1557:C1560"/>
    <mergeCell ref="D1557:D1560"/>
    <mergeCell ref="F1557:F1560"/>
    <mergeCell ref="G1557:G1560"/>
    <mergeCell ref="H1557:H1560"/>
    <mergeCell ref="I1557:I1560"/>
    <mergeCell ref="F1553:F1556"/>
    <mergeCell ref="G1553:G1556"/>
    <mergeCell ref="H1553:H1556"/>
    <mergeCell ref="I1553:I1556"/>
    <mergeCell ref="J1553:J1556"/>
    <mergeCell ref="K1553:K1556"/>
    <mergeCell ref="J1565:J1568"/>
    <mergeCell ref="K1565:K1568"/>
    <mergeCell ref="L1565:L1568"/>
    <mergeCell ref="M1565:M1568"/>
    <mergeCell ref="A1569:A1572"/>
    <mergeCell ref="B1569:B1572"/>
    <mergeCell ref="C1569:C1572"/>
    <mergeCell ref="D1569:D1572"/>
    <mergeCell ref="F1569:F1572"/>
    <mergeCell ref="M1561:M1564"/>
    <mergeCell ref="A1565:A1568"/>
    <mergeCell ref="B1565:B1568"/>
    <mergeCell ref="C1565:C1568"/>
    <mergeCell ref="D1565:D1568"/>
    <mergeCell ref="F1565:F1568"/>
    <mergeCell ref="G1565:G1568"/>
    <mergeCell ref="H1565:H1568"/>
    <mergeCell ref="I1565:I1568"/>
    <mergeCell ref="G1561:G1564"/>
    <mergeCell ref="H1561:H1564"/>
    <mergeCell ref="I1561:I1564"/>
    <mergeCell ref="J1561:J1564"/>
    <mergeCell ref="K1561:K1564"/>
    <mergeCell ref="L1561:L1564"/>
    <mergeCell ref="J1573:J1576"/>
    <mergeCell ref="K1573:K1576"/>
    <mergeCell ref="L1573:L1576"/>
    <mergeCell ref="M1573:M1576"/>
    <mergeCell ref="A1577:A1580"/>
    <mergeCell ref="B1577:B1580"/>
    <mergeCell ref="C1577:C1580"/>
    <mergeCell ref="D1577:D1580"/>
    <mergeCell ref="E1577:E1580"/>
    <mergeCell ref="M1569:M1572"/>
    <mergeCell ref="A1573:A1576"/>
    <mergeCell ref="B1573:B1576"/>
    <mergeCell ref="C1573:C1576"/>
    <mergeCell ref="D1573:D1576"/>
    <mergeCell ref="F1573:F1576"/>
    <mergeCell ref="G1573:G1576"/>
    <mergeCell ref="H1573:H1576"/>
    <mergeCell ref="I1573:I1576"/>
    <mergeCell ref="G1569:G1572"/>
    <mergeCell ref="H1569:H1572"/>
    <mergeCell ref="I1569:I1572"/>
    <mergeCell ref="J1569:J1572"/>
    <mergeCell ref="K1569:K1572"/>
    <mergeCell ref="L1569:L1572"/>
    <mergeCell ref="H1581:H1584"/>
    <mergeCell ref="I1581:I1584"/>
    <mergeCell ref="J1581:J1584"/>
    <mergeCell ref="K1581:K1584"/>
    <mergeCell ref="L1581:L1584"/>
    <mergeCell ref="M1581:M1584"/>
    <mergeCell ref="L1577:L1580"/>
    <mergeCell ref="M1577:M1580"/>
    <mergeCell ref="A1581:A1584"/>
    <mergeCell ref="B1581:B1584"/>
    <mergeCell ref="C1581:C1584"/>
    <mergeCell ref="D1581:D1584"/>
    <mergeCell ref="E1581:E1584"/>
    <mergeCell ref="F1581:F1584"/>
    <mergeCell ref="G1581:G1584"/>
    <mergeCell ref="F1577:F1580"/>
    <mergeCell ref="G1577:G1580"/>
    <mergeCell ref="H1577:H1580"/>
    <mergeCell ref="I1577:I1580"/>
    <mergeCell ref="J1577:J1580"/>
    <mergeCell ref="K1577:K1580"/>
    <mergeCell ref="J1589:J1592"/>
    <mergeCell ref="K1589:K1592"/>
    <mergeCell ref="L1589:L1592"/>
    <mergeCell ref="M1589:M1592"/>
    <mergeCell ref="A1593:A1596"/>
    <mergeCell ref="B1593:B1596"/>
    <mergeCell ref="C1593:C1596"/>
    <mergeCell ref="D1593:D1596"/>
    <mergeCell ref="F1593:F1596"/>
    <mergeCell ref="M1585:M1588"/>
    <mergeCell ref="A1589:A1592"/>
    <mergeCell ref="B1589:B1592"/>
    <mergeCell ref="C1589:C1592"/>
    <mergeCell ref="D1589:D1592"/>
    <mergeCell ref="F1589:F1592"/>
    <mergeCell ref="G1589:G1592"/>
    <mergeCell ref="H1589:H1592"/>
    <mergeCell ref="I1589:I1592"/>
    <mergeCell ref="G1585:G1588"/>
    <mergeCell ref="H1585:H1588"/>
    <mergeCell ref="I1585:I1588"/>
    <mergeCell ref="J1585:J1588"/>
    <mergeCell ref="K1585:K1588"/>
    <mergeCell ref="L1585:L1588"/>
    <mergeCell ref="A1585:A1588"/>
    <mergeCell ref="B1585:B1588"/>
    <mergeCell ref="C1585:C1588"/>
    <mergeCell ref="D1585:D1588"/>
    <mergeCell ref="F1585:F1588"/>
    <mergeCell ref="J1597:J1600"/>
    <mergeCell ref="K1597:K1600"/>
    <mergeCell ref="L1597:L1600"/>
    <mergeCell ref="M1597:M1600"/>
    <mergeCell ref="A1601:A1604"/>
    <mergeCell ref="B1601:B1604"/>
    <mergeCell ref="C1601:C1604"/>
    <mergeCell ref="D1601:D1604"/>
    <mergeCell ref="F1601:F1604"/>
    <mergeCell ref="M1593:M1596"/>
    <mergeCell ref="A1597:A1600"/>
    <mergeCell ref="B1597:B1600"/>
    <mergeCell ref="C1597:C1600"/>
    <mergeCell ref="D1597:D1600"/>
    <mergeCell ref="F1597:F1600"/>
    <mergeCell ref="G1597:G1600"/>
    <mergeCell ref="H1597:H1600"/>
    <mergeCell ref="I1597:I1600"/>
    <mergeCell ref="G1593:G1596"/>
    <mergeCell ref="H1593:H1596"/>
    <mergeCell ref="I1593:I1596"/>
    <mergeCell ref="J1593:J1596"/>
    <mergeCell ref="K1593:K1596"/>
    <mergeCell ref="L1593:L1596"/>
    <mergeCell ref="I1605:I1608"/>
    <mergeCell ref="J1605:J1608"/>
    <mergeCell ref="K1605:K1608"/>
    <mergeCell ref="L1605:L1608"/>
    <mergeCell ref="M1605:M1608"/>
    <mergeCell ref="A1609:A1612"/>
    <mergeCell ref="B1609:B1612"/>
    <mergeCell ref="C1609:C1612"/>
    <mergeCell ref="D1609:D1612"/>
    <mergeCell ref="M1601:M1604"/>
    <mergeCell ref="A1605:A1608"/>
    <mergeCell ref="B1605:B1608"/>
    <mergeCell ref="C1605:C1608"/>
    <mergeCell ref="D1605:D1608"/>
    <mergeCell ref="E1605:E1608"/>
    <mergeCell ref="F1605:F1608"/>
    <mergeCell ref="G1605:G1608"/>
    <mergeCell ref="H1605:H1608"/>
    <mergeCell ref="G1601:G1604"/>
    <mergeCell ref="H1601:H1604"/>
    <mergeCell ref="I1601:I1604"/>
    <mergeCell ref="J1601:J1604"/>
    <mergeCell ref="K1601:K1604"/>
    <mergeCell ref="L1601:L1604"/>
    <mergeCell ref="I1613:I1616"/>
    <mergeCell ref="J1613:J1616"/>
    <mergeCell ref="K1613:K1616"/>
    <mergeCell ref="L1613:L1616"/>
    <mergeCell ref="M1613:M1616"/>
    <mergeCell ref="A1617:A1620"/>
    <mergeCell ref="B1617:B1620"/>
    <mergeCell ref="C1617:C1620"/>
    <mergeCell ref="D1617:D1620"/>
    <mergeCell ref="L1609:L1612"/>
    <mergeCell ref="M1609:M1612"/>
    <mergeCell ref="A1613:A1616"/>
    <mergeCell ref="B1613:B1616"/>
    <mergeCell ref="C1613:C1616"/>
    <mergeCell ref="D1613:D1616"/>
    <mergeCell ref="F1613:F1616"/>
    <mergeCell ref="G1613:G1616"/>
    <mergeCell ref="H1613:H1616"/>
    <mergeCell ref="F1609:F1612"/>
    <mergeCell ref="G1609:G1612"/>
    <mergeCell ref="H1609:H1612"/>
    <mergeCell ref="I1609:I1612"/>
    <mergeCell ref="J1609:J1612"/>
    <mergeCell ref="K1609:K1612"/>
    <mergeCell ref="I1621:I1624"/>
    <mergeCell ref="J1621:J1624"/>
    <mergeCell ref="K1621:K1624"/>
    <mergeCell ref="L1621:L1624"/>
    <mergeCell ref="M1621:M1624"/>
    <mergeCell ref="A1625:A1628"/>
    <mergeCell ref="B1625:B1628"/>
    <mergeCell ref="C1625:C1628"/>
    <mergeCell ref="D1625:D1628"/>
    <mergeCell ref="L1617:L1620"/>
    <mergeCell ref="M1617:M1620"/>
    <mergeCell ref="A1621:A1624"/>
    <mergeCell ref="B1621:B1624"/>
    <mergeCell ref="C1621:C1624"/>
    <mergeCell ref="D1621:D1624"/>
    <mergeCell ref="F1621:F1624"/>
    <mergeCell ref="G1621:G1624"/>
    <mergeCell ref="H1621:H1624"/>
    <mergeCell ref="F1617:F1620"/>
    <mergeCell ref="G1617:G1620"/>
    <mergeCell ref="H1617:H1620"/>
    <mergeCell ref="I1617:I1620"/>
    <mergeCell ref="J1617:J1620"/>
    <mergeCell ref="K1617:K1620"/>
    <mergeCell ref="I1629:I1632"/>
    <mergeCell ref="J1629:J1632"/>
    <mergeCell ref="K1629:K1632"/>
    <mergeCell ref="L1629:L1632"/>
    <mergeCell ref="M1629:M1632"/>
    <mergeCell ref="A1633:A1636"/>
    <mergeCell ref="B1633:B1636"/>
    <mergeCell ref="C1633:C1636"/>
    <mergeCell ref="D1633:D1636"/>
    <mergeCell ref="L1625:L1628"/>
    <mergeCell ref="M1625:M1628"/>
    <mergeCell ref="A1629:A1632"/>
    <mergeCell ref="B1629:B1632"/>
    <mergeCell ref="C1629:C1632"/>
    <mergeCell ref="D1629:D1632"/>
    <mergeCell ref="F1629:F1632"/>
    <mergeCell ref="G1629:G1632"/>
    <mergeCell ref="H1629:H1632"/>
    <mergeCell ref="F1625:F1628"/>
    <mergeCell ref="G1625:G1628"/>
    <mergeCell ref="H1625:H1628"/>
    <mergeCell ref="I1625:I1628"/>
    <mergeCell ref="J1625:J1628"/>
    <mergeCell ref="K1625:K1628"/>
    <mergeCell ref="I1637:I1640"/>
    <mergeCell ref="J1637:J1640"/>
    <mergeCell ref="K1637:K1640"/>
    <mergeCell ref="L1637:L1640"/>
    <mergeCell ref="M1637:M1640"/>
    <mergeCell ref="A1641:A1644"/>
    <mergeCell ref="B1641:B1644"/>
    <mergeCell ref="C1641:C1644"/>
    <mergeCell ref="D1641:D1644"/>
    <mergeCell ref="L1633:L1636"/>
    <mergeCell ref="M1633:M1636"/>
    <mergeCell ref="A1637:A1640"/>
    <mergeCell ref="B1637:B1640"/>
    <mergeCell ref="C1637:C1640"/>
    <mergeCell ref="D1637:D1640"/>
    <mergeCell ref="F1637:F1640"/>
    <mergeCell ref="G1637:G1640"/>
    <mergeCell ref="H1637:H1640"/>
    <mergeCell ref="F1633:F1636"/>
    <mergeCell ref="G1633:G1636"/>
    <mergeCell ref="H1633:H1636"/>
    <mergeCell ref="I1633:I1636"/>
    <mergeCell ref="J1633:J1636"/>
    <mergeCell ref="K1633:K1636"/>
    <mergeCell ref="I1645:I1648"/>
    <mergeCell ref="J1645:J1648"/>
    <mergeCell ref="K1645:K1648"/>
    <mergeCell ref="L1645:L1648"/>
    <mergeCell ref="M1645:M1648"/>
    <mergeCell ref="A1649:A1652"/>
    <mergeCell ref="B1649:B1652"/>
    <mergeCell ref="C1649:C1652"/>
    <mergeCell ref="D1649:D1652"/>
    <mergeCell ref="L1641:L1644"/>
    <mergeCell ref="M1641:M1644"/>
    <mergeCell ref="A1645:A1648"/>
    <mergeCell ref="B1645:B1648"/>
    <mergeCell ref="C1645:C1648"/>
    <mergeCell ref="D1645:D1648"/>
    <mergeCell ref="F1645:F1648"/>
    <mergeCell ref="G1645:G1648"/>
    <mergeCell ref="H1645:H1648"/>
    <mergeCell ref="F1641:F1644"/>
    <mergeCell ref="G1641:G1644"/>
    <mergeCell ref="H1641:H1644"/>
    <mergeCell ref="I1641:I1644"/>
    <mergeCell ref="J1641:J1644"/>
    <mergeCell ref="K1641:K1644"/>
    <mergeCell ref="I1653:I1656"/>
    <mergeCell ref="J1653:J1656"/>
    <mergeCell ref="K1653:K1656"/>
    <mergeCell ref="L1653:L1656"/>
    <mergeCell ref="M1653:M1656"/>
    <mergeCell ref="A1657:A1660"/>
    <mergeCell ref="B1657:B1660"/>
    <mergeCell ref="C1657:C1660"/>
    <mergeCell ref="D1657:D1660"/>
    <mergeCell ref="L1649:L1652"/>
    <mergeCell ref="M1649:M1652"/>
    <mergeCell ref="A1653:A1656"/>
    <mergeCell ref="B1653:B1656"/>
    <mergeCell ref="C1653:C1656"/>
    <mergeCell ref="D1653:D1656"/>
    <mergeCell ref="F1653:F1656"/>
    <mergeCell ref="G1653:G1656"/>
    <mergeCell ref="H1653:H1656"/>
    <mergeCell ref="F1649:F1652"/>
    <mergeCell ref="G1649:G1652"/>
    <mergeCell ref="H1649:H1652"/>
    <mergeCell ref="I1649:I1652"/>
    <mergeCell ref="J1649:J1652"/>
    <mergeCell ref="K1649:K1652"/>
    <mergeCell ref="I1661:I1664"/>
    <mergeCell ref="J1661:J1664"/>
    <mergeCell ref="K1661:K1664"/>
    <mergeCell ref="L1661:L1664"/>
    <mergeCell ref="M1661:M1664"/>
    <mergeCell ref="A1665:A1668"/>
    <mergeCell ref="B1665:B1668"/>
    <mergeCell ref="C1665:C1668"/>
    <mergeCell ref="D1665:D1668"/>
    <mergeCell ref="L1657:L1660"/>
    <mergeCell ref="M1657:M1660"/>
    <mergeCell ref="A1661:A1664"/>
    <mergeCell ref="B1661:B1664"/>
    <mergeCell ref="C1661:C1664"/>
    <mergeCell ref="D1661:D1664"/>
    <mergeCell ref="F1661:F1664"/>
    <mergeCell ref="G1661:G1664"/>
    <mergeCell ref="H1661:H1664"/>
    <mergeCell ref="F1657:F1660"/>
    <mergeCell ref="G1657:G1660"/>
    <mergeCell ref="H1657:H1660"/>
    <mergeCell ref="I1657:I1660"/>
    <mergeCell ref="J1657:J1660"/>
    <mergeCell ref="K1657:K1660"/>
    <mergeCell ref="I1669:I1672"/>
    <mergeCell ref="J1669:J1672"/>
    <mergeCell ref="K1669:K1672"/>
    <mergeCell ref="L1669:L1672"/>
    <mergeCell ref="M1669:M1672"/>
    <mergeCell ref="A1673:A1676"/>
    <mergeCell ref="B1673:B1676"/>
    <mergeCell ref="C1673:C1676"/>
    <mergeCell ref="D1673:D1676"/>
    <mergeCell ref="L1665:L1668"/>
    <mergeCell ref="M1665:M1668"/>
    <mergeCell ref="A1669:A1672"/>
    <mergeCell ref="B1669:B1672"/>
    <mergeCell ref="C1669:C1672"/>
    <mergeCell ref="D1669:D1672"/>
    <mergeCell ref="F1669:F1672"/>
    <mergeCell ref="G1669:G1672"/>
    <mergeCell ref="H1669:H1672"/>
    <mergeCell ref="F1665:F1668"/>
    <mergeCell ref="G1665:G1668"/>
    <mergeCell ref="H1665:H1668"/>
    <mergeCell ref="I1665:I1668"/>
    <mergeCell ref="J1665:J1668"/>
    <mergeCell ref="K1665:K1668"/>
    <mergeCell ref="I1677:I1680"/>
    <mergeCell ref="J1677:J1680"/>
    <mergeCell ref="K1677:K1680"/>
    <mergeCell ref="L1677:L1680"/>
    <mergeCell ref="M1677:M1680"/>
    <mergeCell ref="L1673:L1676"/>
    <mergeCell ref="M1673:M1676"/>
    <mergeCell ref="A1677:A1680"/>
    <mergeCell ref="B1677:B1680"/>
    <mergeCell ref="C1677:C1680"/>
    <mergeCell ref="D1677:D1680"/>
    <mergeCell ref="F1677:F1680"/>
    <mergeCell ref="G1677:G1680"/>
    <mergeCell ref="H1677:H1680"/>
    <mergeCell ref="F1673:F1676"/>
    <mergeCell ref="G1673:G1676"/>
    <mergeCell ref="H1673:H1676"/>
    <mergeCell ref="I1673:I1676"/>
    <mergeCell ref="J1673:J1676"/>
    <mergeCell ref="K1673:K1676"/>
  </mergeCells>
  <conditionalFormatting sqref="F793:F1680">
    <cfRule type="top10" dxfId="0" priority="2" rank="10"/>
  </conditionalFormatting>
  <hyperlinks>
    <hyperlink ref="J5" r:id="rId1" display="javascript://"/>
    <hyperlink ref="J9" r:id="rId2" display="javascript://"/>
    <hyperlink ref="J13" r:id="rId3" display="javascript://"/>
    <hyperlink ref="J17" r:id="rId4" display="javascript://"/>
    <hyperlink ref="J21" r:id="rId5" display="javascript://"/>
    <hyperlink ref="J25" r:id="rId6" display="javascript://"/>
    <hyperlink ref="J29" r:id="rId7" display="javascript://"/>
    <hyperlink ref="J33" r:id="rId8" display="javascript://"/>
    <hyperlink ref="J37" r:id="rId9" display="javascript://"/>
    <hyperlink ref="J41" r:id="rId10" display="javascript://"/>
    <hyperlink ref="J45" r:id="rId11" display="javascript://"/>
    <hyperlink ref="J49" r:id="rId12" display="javascript://"/>
    <hyperlink ref="J53" r:id="rId13" display="javascript://"/>
    <hyperlink ref="J57" r:id="rId14" display="javascript://"/>
    <hyperlink ref="J61" r:id="rId15" display="javascript://"/>
    <hyperlink ref="J73" r:id="rId16" display="javascript://"/>
    <hyperlink ref="J77" r:id="rId17" display="javascript://"/>
    <hyperlink ref="J81" r:id="rId18" display="javascript://"/>
    <hyperlink ref="J85" r:id="rId19" display="javascript://"/>
    <hyperlink ref="J89" r:id="rId20" display="javascript://"/>
    <hyperlink ref="J93" r:id="rId21" display="javascript://"/>
    <hyperlink ref="J97" r:id="rId22" display="javascript://"/>
    <hyperlink ref="J101" r:id="rId23" display="javascript://"/>
    <hyperlink ref="J105" r:id="rId24" display="javascript://"/>
    <hyperlink ref="J109" r:id="rId25" display="javascript://"/>
    <hyperlink ref="J121" r:id="rId26" display="javascript://"/>
    <hyperlink ref="J125" r:id="rId27" display="javascript://"/>
    <hyperlink ref="J129" r:id="rId28" display="javascript://"/>
    <hyperlink ref="J141" r:id="rId29" display="javascript://"/>
    <hyperlink ref="J145" r:id="rId30" display="javascript://"/>
    <hyperlink ref="J149" r:id="rId31" display="javascript://"/>
    <hyperlink ref="J153" r:id="rId32" display="javascript://"/>
    <hyperlink ref="J157" r:id="rId33" display="javascript://"/>
    <hyperlink ref="J169" r:id="rId34" display="javascript://"/>
    <hyperlink ref="J173" r:id="rId35" display="javascript://"/>
    <hyperlink ref="J177" r:id="rId36" display="javascript://"/>
    <hyperlink ref="J181" r:id="rId37" display="javascript://"/>
    <hyperlink ref="J185" r:id="rId38" display="javascript://"/>
    <hyperlink ref="J189" r:id="rId39" display="javascript://"/>
    <hyperlink ref="J193" r:id="rId40" display="javascript://"/>
    <hyperlink ref="J197" r:id="rId41" display="javascript://"/>
    <hyperlink ref="J201" r:id="rId42" display="javascript://"/>
    <hyperlink ref="J205" r:id="rId43" display="javascript://"/>
    <hyperlink ref="J209" r:id="rId44" display="javascript://"/>
    <hyperlink ref="J213" r:id="rId45" display="javascript://"/>
    <hyperlink ref="J217" r:id="rId46" display="javascript://"/>
    <hyperlink ref="J221" r:id="rId47" display="javascript://"/>
    <hyperlink ref="J225" r:id="rId48" display="javascript://"/>
    <hyperlink ref="J229" r:id="rId49" display="javascript://"/>
    <hyperlink ref="J233" r:id="rId50" display="javascript://"/>
    <hyperlink ref="J245" r:id="rId51" display="javascript://"/>
    <hyperlink ref="J249" r:id="rId52" display="javascript://"/>
    <hyperlink ref="J253" r:id="rId53" display="javascript://"/>
    <hyperlink ref="J257" r:id="rId54" display="javascript://"/>
    <hyperlink ref="J261" r:id="rId55" display="javascript://"/>
    <hyperlink ref="J265" r:id="rId56" display="javascript://"/>
    <hyperlink ref="J269" r:id="rId57" display="javascript://"/>
    <hyperlink ref="J273" r:id="rId58" display="javascript://"/>
    <hyperlink ref="J277" r:id="rId59" display="javascript://"/>
    <hyperlink ref="J281" r:id="rId60" display="javascript://"/>
    <hyperlink ref="J285" r:id="rId61" display="javascript://"/>
    <hyperlink ref="J297" r:id="rId62" display="javascript://"/>
    <hyperlink ref="J309" r:id="rId63" display="javascript://"/>
    <hyperlink ref="J321" r:id="rId64" display="javascript://"/>
    <hyperlink ref="J333" r:id="rId65" display="javascript://"/>
    <hyperlink ref="J337" r:id="rId66" display="javascript://"/>
    <hyperlink ref="J349" r:id="rId67" display="javascript://"/>
    <hyperlink ref="J353" r:id="rId68" display="javascript://"/>
    <hyperlink ref="J365" r:id="rId69" display="javascript://"/>
    <hyperlink ref="J369" r:id="rId70" display="javascript://"/>
    <hyperlink ref="J373" r:id="rId71" display="javascript://"/>
    <hyperlink ref="J377" r:id="rId72" display="javascript://"/>
    <hyperlink ref="J381" r:id="rId73" display="javascript://"/>
    <hyperlink ref="J393" r:id="rId74" display="javascript://"/>
    <hyperlink ref="J405" r:id="rId75" display="javascript://"/>
    <hyperlink ref="J409" r:id="rId76" display="javascript://"/>
    <hyperlink ref="J413" r:id="rId77" display="javascript://"/>
    <hyperlink ref="J425" r:id="rId78" display="javascript://"/>
    <hyperlink ref="J429" r:id="rId79" display="javascript://"/>
    <hyperlink ref="J433" r:id="rId80" display="javascript://"/>
    <hyperlink ref="J437" r:id="rId81" display="javascript://"/>
    <hyperlink ref="J449" r:id="rId82" display="javascript://"/>
    <hyperlink ref="J461" r:id="rId83" display="javascript://"/>
    <hyperlink ref="J465" r:id="rId84" display="javascript://"/>
    <hyperlink ref="J477" r:id="rId85" display="javascript://"/>
    <hyperlink ref="J481" r:id="rId86" display="javascript://"/>
    <hyperlink ref="J485" r:id="rId87" display="javascript://"/>
    <hyperlink ref="J489" r:id="rId88" display="javascript://"/>
    <hyperlink ref="J493" r:id="rId89" display="javascript://"/>
    <hyperlink ref="J497" r:id="rId90" display="javascript://"/>
    <hyperlink ref="J501" r:id="rId91" display="javascript://"/>
    <hyperlink ref="J505" r:id="rId92" display="javascript://"/>
    <hyperlink ref="J509" r:id="rId93" display="javascript://"/>
    <hyperlink ref="J513" r:id="rId94" display="javascript://"/>
    <hyperlink ref="J517" r:id="rId95" display="javascript://"/>
    <hyperlink ref="J521" r:id="rId96" display="javascript://"/>
    <hyperlink ref="J525" r:id="rId97" display="javascript://"/>
    <hyperlink ref="J529" r:id="rId98" display="javascript://"/>
    <hyperlink ref="J533" r:id="rId99" display="javascript://"/>
    <hyperlink ref="J537" r:id="rId100" display="javascript://"/>
    <hyperlink ref="J541" r:id="rId101" display="javascript://"/>
    <hyperlink ref="J545" r:id="rId102" display="javascript://"/>
    <hyperlink ref="J549" r:id="rId103" display="javascript://"/>
    <hyperlink ref="J553" r:id="rId104" display="javascript://"/>
    <hyperlink ref="J557" r:id="rId105" display="javascript://"/>
    <hyperlink ref="J561" r:id="rId106" display="javascript://"/>
    <hyperlink ref="J565" r:id="rId107" display="javascript://"/>
    <hyperlink ref="J569" r:id="rId108" display="javascript://"/>
    <hyperlink ref="J573" r:id="rId109" display="javascript://"/>
    <hyperlink ref="J585" r:id="rId110" display="javascript://"/>
    <hyperlink ref="J597" r:id="rId111" display="javascript://"/>
    <hyperlink ref="J609" r:id="rId112" display="javascript://"/>
    <hyperlink ref="J613" r:id="rId113" display="javascript://"/>
    <hyperlink ref="J617" r:id="rId114" display="javascript://"/>
    <hyperlink ref="J621" r:id="rId115" display="javascript://"/>
    <hyperlink ref="J625" r:id="rId116" display="javascript://"/>
    <hyperlink ref="J629" r:id="rId117" display="javascript://"/>
    <hyperlink ref="J641" r:id="rId118" display="javascript://"/>
    <hyperlink ref="J645" r:id="rId119" display="javascript://"/>
    <hyperlink ref="J657" r:id="rId120" display="javascript://"/>
    <hyperlink ref="J661" r:id="rId121" display="javascript://"/>
    <hyperlink ref="J665" r:id="rId122" display="javascript://"/>
    <hyperlink ref="J669" r:id="rId123" display="javascript://"/>
    <hyperlink ref="J681" r:id="rId124" display="javascript://"/>
    <hyperlink ref="J685" r:id="rId125" display="javascript://"/>
    <hyperlink ref="J689" r:id="rId126" display="javascript://"/>
    <hyperlink ref="J701" r:id="rId127" display="javascript://"/>
    <hyperlink ref="J705" r:id="rId128" display="javascript://"/>
    <hyperlink ref="J709" r:id="rId129" display="javascript://"/>
    <hyperlink ref="J713" r:id="rId130" display="javascript://"/>
    <hyperlink ref="J725" r:id="rId131" display="javascript://"/>
    <hyperlink ref="J729" r:id="rId132" display="javascript://"/>
    <hyperlink ref="J733" r:id="rId133" display="javascript://"/>
    <hyperlink ref="J737" r:id="rId134" display="javascript://"/>
    <hyperlink ref="J741" r:id="rId135" display="javascript://"/>
    <hyperlink ref="J745" r:id="rId136" display="javascript://"/>
    <hyperlink ref="J749" r:id="rId137" display="javascript://"/>
    <hyperlink ref="J753" r:id="rId138" display="javascript://"/>
    <hyperlink ref="J757" r:id="rId139" display="javascript://"/>
    <hyperlink ref="J761" r:id="rId140" display="javascript://"/>
    <hyperlink ref="J773" r:id="rId141" display="javascript://"/>
    <hyperlink ref="J777" r:id="rId142" display="javascript://"/>
    <hyperlink ref="J781" r:id="rId143" display="javascript://"/>
    <hyperlink ref="J785" r:id="rId144" display="javascript://"/>
    <hyperlink ref="J789" r:id="rId145" display="javascript://"/>
    <hyperlink ref="J793" r:id="rId146" display="javascript://"/>
    <hyperlink ref="J797" r:id="rId147" display="javascript://"/>
    <hyperlink ref="J801" r:id="rId148" display="javascript://"/>
    <hyperlink ref="J805" r:id="rId149" display="javascript://"/>
    <hyperlink ref="J809" r:id="rId150" display="javascript://"/>
    <hyperlink ref="J813" r:id="rId151" display="javascript://"/>
    <hyperlink ref="J817" r:id="rId152" display="javascript://"/>
    <hyperlink ref="J821" r:id="rId153" display="javascript://"/>
    <hyperlink ref="J825" r:id="rId154" display="javascript://"/>
    <hyperlink ref="J829" r:id="rId155" display="javascript://"/>
    <hyperlink ref="J833" r:id="rId156" display="javascript://"/>
    <hyperlink ref="J837" r:id="rId157" display="javascript://"/>
    <hyperlink ref="J841" r:id="rId158" display="javascript://"/>
    <hyperlink ref="J845" r:id="rId159" display="javascript://"/>
    <hyperlink ref="J849" r:id="rId160" display="javascript://"/>
    <hyperlink ref="J853" r:id="rId161" display="javascript://"/>
    <hyperlink ref="J857" r:id="rId162" display="javascript://"/>
    <hyperlink ref="J861" r:id="rId163" display="javascript://"/>
    <hyperlink ref="J865" r:id="rId164" display="javascript://"/>
    <hyperlink ref="J869" r:id="rId165" display="javascript://"/>
    <hyperlink ref="J881" r:id="rId166" display="javascript://"/>
    <hyperlink ref="J885" r:id="rId167" display="javascript://"/>
    <hyperlink ref="J889" r:id="rId168" display="javascript://"/>
    <hyperlink ref="J893" r:id="rId169" display="javascript://"/>
    <hyperlink ref="J897" r:id="rId170" display="javascript://"/>
    <hyperlink ref="J901" r:id="rId171" display="javascript://"/>
    <hyperlink ref="J905" r:id="rId172" display="javascript://"/>
    <hyperlink ref="J909" r:id="rId173" display="javascript://"/>
    <hyperlink ref="J913" r:id="rId174" display="javascript://"/>
    <hyperlink ref="J917" r:id="rId175" display="javascript://"/>
    <hyperlink ref="J921" r:id="rId176" display="javascript://"/>
    <hyperlink ref="J925" r:id="rId177" display="javascript://"/>
    <hyperlink ref="J929" r:id="rId178" display="javascript://"/>
    <hyperlink ref="J933" r:id="rId179" display="javascript://"/>
    <hyperlink ref="J937" r:id="rId180" display="javascript://"/>
    <hyperlink ref="J941" r:id="rId181" display="javascript://"/>
    <hyperlink ref="J945" r:id="rId182" display="javascript://"/>
    <hyperlink ref="J949" r:id="rId183" display="javascript://"/>
    <hyperlink ref="J953" r:id="rId184" display="javascript://"/>
    <hyperlink ref="J957" r:id="rId185" display="javascript://"/>
    <hyperlink ref="J961" r:id="rId186" display="javascript://"/>
    <hyperlink ref="J965" r:id="rId187" display="javascript://"/>
    <hyperlink ref="J969" r:id="rId188" display="javascript://"/>
    <hyperlink ref="J973" r:id="rId189" display="javascript://"/>
    <hyperlink ref="J977" r:id="rId190" display="javascript://"/>
    <hyperlink ref="J981" r:id="rId191" display="javascript://"/>
    <hyperlink ref="J985" r:id="rId192" display="javascript://"/>
    <hyperlink ref="J989" r:id="rId193" display="javascript://"/>
    <hyperlink ref="J1001" r:id="rId194" display="javascript://"/>
    <hyperlink ref="J1005" r:id="rId195" display="javascript://"/>
    <hyperlink ref="J1009" r:id="rId196" display="javascript://"/>
    <hyperlink ref="J1013" r:id="rId197" display="javascript://"/>
    <hyperlink ref="J1017" r:id="rId198" display="javascript://"/>
    <hyperlink ref="J1021" r:id="rId199" display="javascript://"/>
    <hyperlink ref="J1025" r:id="rId200" display="javascript://"/>
    <hyperlink ref="J1029" r:id="rId201" display="javascript://"/>
    <hyperlink ref="J1033" r:id="rId202" display="javascript://"/>
    <hyperlink ref="J1037" r:id="rId203" display="javascript://"/>
    <hyperlink ref="J1041" r:id="rId204" display="javascript://"/>
    <hyperlink ref="J1045" r:id="rId205" display="javascript://"/>
    <hyperlink ref="J1049" r:id="rId206" display="javascript://"/>
    <hyperlink ref="J1053" r:id="rId207" display="javascript://"/>
    <hyperlink ref="J1057" r:id="rId208" display="javascript://"/>
    <hyperlink ref="J1061" r:id="rId209" display="javascript://"/>
    <hyperlink ref="J1065" r:id="rId210" display="javascript://"/>
    <hyperlink ref="J1069" r:id="rId211" display="javascript://"/>
    <hyperlink ref="J1073" r:id="rId212" display="javascript://"/>
    <hyperlink ref="J1077" r:id="rId213" display="javascript://"/>
    <hyperlink ref="J1081" r:id="rId214" display="javascript://"/>
    <hyperlink ref="J1085" r:id="rId215" display="javascript://"/>
    <hyperlink ref="J1089" r:id="rId216" display="javascript://"/>
    <hyperlink ref="J1093" r:id="rId217" display="javascript://"/>
    <hyperlink ref="J1097" r:id="rId218" display="javascript://"/>
    <hyperlink ref="J1101" r:id="rId219" display="javascript://"/>
    <hyperlink ref="J1105" r:id="rId220" display="javascript://"/>
    <hyperlink ref="J1109" r:id="rId221" display="javascript://"/>
    <hyperlink ref="J1113" r:id="rId222" display="javascript://"/>
    <hyperlink ref="J1117" r:id="rId223" display="javascript://"/>
    <hyperlink ref="J1121" r:id="rId224" display="javascript://"/>
    <hyperlink ref="J1125" r:id="rId225" display="javascript://"/>
    <hyperlink ref="J1129" r:id="rId226" display="javascript://"/>
    <hyperlink ref="J1133" r:id="rId227" display="javascript://"/>
    <hyperlink ref="J1137" r:id="rId228" display="javascript://"/>
    <hyperlink ref="J1141" r:id="rId229" display="javascript://"/>
    <hyperlink ref="J1145" r:id="rId230" display="javascript://"/>
    <hyperlink ref="J1149" r:id="rId231" display="javascript://"/>
    <hyperlink ref="J1153" r:id="rId232" display="javascript://"/>
    <hyperlink ref="J1157" r:id="rId233" display="javascript://"/>
    <hyperlink ref="J1161" r:id="rId234" display="javascript://"/>
    <hyperlink ref="J1165" r:id="rId235" display="javascript://"/>
    <hyperlink ref="J1169" r:id="rId236" display="javascript://"/>
    <hyperlink ref="J1173" r:id="rId237" display="javascript://"/>
    <hyperlink ref="J1177" r:id="rId238" display="javascript://"/>
    <hyperlink ref="J1181" r:id="rId239" display="javascript://"/>
    <hyperlink ref="J1185" r:id="rId240" display="javascript://"/>
    <hyperlink ref="J1189" r:id="rId241" display="javascript://"/>
    <hyperlink ref="J1193" r:id="rId242" display="javascript://"/>
    <hyperlink ref="J1197" r:id="rId243" display="javascript://"/>
    <hyperlink ref="J1201" r:id="rId244" display="javascript://"/>
    <hyperlink ref="J1205" r:id="rId245" display="javascript://"/>
    <hyperlink ref="J1209" r:id="rId246" display="javascript://"/>
    <hyperlink ref="J1213" r:id="rId247" display="javascript://"/>
    <hyperlink ref="J1217" r:id="rId248" display="javascript://"/>
    <hyperlink ref="J1221" r:id="rId249" display="javascript://"/>
    <hyperlink ref="J1225" r:id="rId250" display="javascript://"/>
    <hyperlink ref="J1229" r:id="rId251" display="javascript://"/>
    <hyperlink ref="J1233" r:id="rId252" display="javascript://"/>
    <hyperlink ref="J1237" r:id="rId253" display="javascript://"/>
    <hyperlink ref="J1241" r:id="rId254" display="javascript://"/>
    <hyperlink ref="J1245" r:id="rId255" display="javascript://"/>
    <hyperlink ref="J1249" r:id="rId256" display="javascript://"/>
    <hyperlink ref="J1253" r:id="rId257" display="javascript://"/>
    <hyperlink ref="J1257" r:id="rId258" display="javascript://"/>
    <hyperlink ref="J1261" r:id="rId259" display="javascript://"/>
    <hyperlink ref="J1265" r:id="rId260" display="javascript://"/>
    <hyperlink ref="J1269" r:id="rId261" display="javascript://"/>
    <hyperlink ref="J1273" r:id="rId262" display="javascript://"/>
    <hyperlink ref="J1277" r:id="rId263" display="javascript://"/>
    <hyperlink ref="J1281" r:id="rId264" display="javascript://"/>
    <hyperlink ref="J1285" r:id="rId265" display="javascript://"/>
    <hyperlink ref="J1289" r:id="rId266" display="javascript://"/>
    <hyperlink ref="J1293" r:id="rId267" display="javascript://"/>
    <hyperlink ref="J1297" r:id="rId268" display="javascript://"/>
    <hyperlink ref="J1301" r:id="rId269" display="javascript://"/>
    <hyperlink ref="J1305" r:id="rId270" display="javascript://"/>
    <hyperlink ref="J1309" r:id="rId271" display="javascript://"/>
    <hyperlink ref="J1313" r:id="rId272" display="javascript://"/>
    <hyperlink ref="J1317" r:id="rId273" display="javascript://"/>
    <hyperlink ref="J1321" r:id="rId274" display="javascript://"/>
    <hyperlink ref="J1325" r:id="rId275" display="javascript://"/>
    <hyperlink ref="J1329" r:id="rId276" display="javascript://"/>
    <hyperlink ref="J1333" r:id="rId277" display="javascript://"/>
    <hyperlink ref="J1337" r:id="rId278" display="javascript://"/>
    <hyperlink ref="J1341" r:id="rId279" display="javascript://"/>
    <hyperlink ref="J1345" r:id="rId280" display="javascript://"/>
    <hyperlink ref="J1349" r:id="rId281" display="javascript://"/>
    <hyperlink ref="J1353" r:id="rId282" display="javascript://"/>
    <hyperlink ref="J1357" r:id="rId283" display="javascript://"/>
    <hyperlink ref="J1361" r:id="rId284" display="javascript://"/>
    <hyperlink ref="J1365" r:id="rId285" display="javascript://"/>
    <hyperlink ref="J1369" r:id="rId286" display="javascript://"/>
    <hyperlink ref="J1373" r:id="rId287" display="javascript://"/>
    <hyperlink ref="J1377" r:id="rId288" display="javascript://"/>
    <hyperlink ref="J1381" r:id="rId289" display="javascript://"/>
    <hyperlink ref="J1385" r:id="rId290" display="javascript://"/>
    <hyperlink ref="J1389" r:id="rId291" display="javascript://"/>
    <hyperlink ref="J1393" r:id="rId292" display="javascript://"/>
    <hyperlink ref="J1397" r:id="rId293" display="javascript://"/>
    <hyperlink ref="J1401" r:id="rId294" display="javascript://"/>
    <hyperlink ref="J1405" r:id="rId295" display="javascript://"/>
    <hyperlink ref="J1409" r:id="rId296" display="javascript://"/>
    <hyperlink ref="J1413" r:id="rId297" display="javascript://"/>
    <hyperlink ref="J1417" r:id="rId298" display="javascript://"/>
    <hyperlink ref="J1421" r:id="rId299" display="javascript://"/>
    <hyperlink ref="J1425" r:id="rId300" display="javascript://"/>
    <hyperlink ref="J1429" r:id="rId301" display="javascript://"/>
    <hyperlink ref="J1433" r:id="rId302" display="javascript://"/>
    <hyperlink ref="J1437" r:id="rId303" display="javascript://"/>
    <hyperlink ref="J1441" r:id="rId304" display="javascript://"/>
    <hyperlink ref="J1445" r:id="rId305" display="javascript://"/>
    <hyperlink ref="J1449" r:id="rId306" display="javascript://"/>
    <hyperlink ref="J1453" r:id="rId307" display="javascript://"/>
    <hyperlink ref="J1457" r:id="rId308" display="javascript://"/>
    <hyperlink ref="J1461" r:id="rId309" display="javascript://"/>
    <hyperlink ref="J1465" r:id="rId310" display="javascript://"/>
    <hyperlink ref="J1469" r:id="rId311" display="javascript://"/>
    <hyperlink ref="J1473" r:id="rId312" display="javascript://"/>
    <hyperlink ref="J1477" r:id="rId313" display="javascript://"/>
    <hyperlink ref="J1481" r:id="rId314" display="javascript://"/>
    <hyperlink ref="J1485" r:id="rId315" display="javascript://"/>
    <hyperlink ref="J1489" r:id="rId316" display="javascript://"/>
    <hyperlink ref="J1493" r:id="rId317" display="javascript://"/>
    <hyperlink ref="J1497" r:id="rId318" display="javascript://"/>
    <hyperlink ref="J1501" r:id="rId319" display="javascript://"/>
    <hyperlink ref="J1505" r:id="rId320" display="javascript://"/>
    <hyperlink ref="J1509" r:id="rId321" display="javascript://"/>
    <hyperlink ref="J1513" r:id="rId322" display="javascript://"/>
    <hyperlink ref="J1517" r:id="rId323" display="javascript://"/>
    <hyperlink ref="J1521" r:id="rId324" display="javascript://"/>
    <hyperlink ref="J1525" r:id="rId325" display="javascript://"/>
    <hyperlink ref="J1529" r:id="rId326" display="javascript://"/>
    <hyperlink ref="J1533" r:id="rId327" display="javascript://"/>
    <hyperlink ref="J1537" r:id="rId328" display="javascript://"/>
    <hyperlink ref="J1541" r:id="rId329" display="javascript://"/>
    <hyperlink ref="J1545" r:id="rId330" display="javascript://"/>
    <hyperlink ref="J1549" r:id="rId331" display="javascript://"/>
    <hyperlink ref="J1553" r:id="rId332" display="javascript://"/>
    <hyperlink ref="J1557" r:id="rId333" display="javascript://"/>
    <hyperlink ref="J1561" r:id="rId334" display="javascript://"/>
    <hyperlink ref="J1565" r:id="rId335" display="javascript://"/>
    <hyperlink ref="J1569" r:id="rId336" display="javascript://"/>
    <hyperlink ref="J1573" r:id="rId337" display="javascript://"/>
    <hyperlink ref="J1577" r:id="rId338" display="javascript://"/>
    <hyperlink ref="J1581" r:id="rId339" display="javascript://"/>
    <hyperlink ref="J1585" r:id="rId340" display="javascript://"/>
    <hyperlink ref="J1589" r:id="rId341" display="javascript://"/>
    <hyperlink ref="J1593" r:id="rId342" display="javascript://"/>
    <hyperlink ref="J1597" r:id="rId343" display="javascript://"/>
    <hyperlink ref="J1601" r:id="rId344" display="javascript://"/>
    <hyperlink ref="J1605" r:id="rId345" display="javascript://"/>
    <hyperlink ref="J1609" r:id="rId346" display="javascript://"/>
    <hyperlink ref="J1613" r:id="rId347" display="javascript://"/>
    <hyperlink ref="J1617" r:id="rId348" display="javascript://"/>
    <hyperlink ref="J1621" r:id="rId349" display="javascript://"/>
    <hyperlink ref="J1625" r:id="rId350" display="javascript://"/>
    <hyperlink ref="J1629" r:id="rId351" display="javascript://"/>
    <hyperlink ref="J1633" r:id="rId352" display="javascript://"/>
    <hyperlink ref="J1637" r:id="rId353" display="javascript://"/>
    <hyperlink ref="J1641" r:id="rId354" display="javascript://"/>
    <hyperlink ref="J1645" r:id="rId355" display="javascript://"/>
    <hyperlink ref="J1649" r:id="rId356" display="javascript://"/>
    <hyperlink ref="J1653" r:id="rId357" display="javascript://"/>
    <hyperlink ref="J1657" r:id="rId358" display="javascript://"/>
    <hyperlink ref="J1661" r:id="rId359" display="javascript://"/>
    <hyperlink ref="J1665" r:id="rId360" display="javascript://"/>
    <hyperlink ref="J1669" r:id="rId361" display="javascript://"/>
    <hyperlink ref="J1673" r:id="rId362" display="javascript://"/>
    <hyperlink ref="J1677" r:id="rId363" display="javascript://"/>
  </hyperlinks>
  <pageMargins left="0.23622047244094491" right="0.23622047244094491" top="0.74803149606299213" bottom="0.74803149606299213" header="0.31496062992125984" footer="0.31496062992125984"/>
  <pageSetup paperSize="9" orientation="landscape" r:id="rId3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National Australia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Bothra</dc:creator>
  <cp:lastModifiedBy>Vivek Bothra</cp:lastModifiedBy>
  <cp:lastPrinted>2014-04-24T04:43:04Z</cp:lastPrinted>
  <dcterms:created xsi:type="dcterms:W3CDTF">2014-04-24T03:44:50Z</dcterms:created>
  <dcterms:modified xsi:type="dcterms:W3CDTF">2014-05-03T01:24:19Z</dcterms:modified>
</cp:coreProperties>
</file>